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0" windowWidth="14220" windowHeight="5775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P760" i="1"/>
  <c r="T760" s="1"/>
  <c r="P759"/>
  <c r="T759" s="1"/>
  <c r="P758"/>
  <c r="T758" s="1"/>
  <c r="P757"/>
  <c r="T757" s="1"/>
  <c r="P756"/>
  <c r="T756" s="1"/>
  <c r="P755"/>
  <c r="T755" s="1"/>
  <c r="S754"/>
  <c r="P754"/>
  <c r="T754" s="1"/>
  <c r="P753"/>
  <c r="T753" s="1"/>
  <c r="P752"/>
  <c r="T752" s="1"/>
  <c r="P751"/>
  <c r="T751" s="1"/>
  <c r="S750"/>
  <c r="P750"/>
  <c r="T750" s="1"/>
  <c r="P652"/>
  <c r="S652" s="1"/>
  <c r="P651"/>
  <c r="T651" s="1"/>
  <c r="P650"/>
  <c r="S650" s="1"/>
  <c r="S649"/>
  <c r="P649"/>
  <c r="T649" s="1"/>
  <c r="P648"/>
  <c r="S648" s="1"/>
  <c r="P647"/>
  <c r="T647" s="1"/>
  <c r="P646"/>
  <c r="S646" s="1"/>
  <c r="P645"/>
  <c r="T645" s="1"/>
  <c r="P644"/>
  <c r="S644" s="1"/>
  <c r="P643"/>
  <c r="T643" s="1"/>
  <c r="P642"/>
  <c r="S642" s="1"/>
  <c r="P203"/>
  <c r="T203" s="1"/>
  <c r="P193"/>
  <c r="S193" s="1"/>
  <c r="P192"/>
  <c r="T192" s="1"/>
  <c r="P73"/>
  <c r="S73" s="1"/>
  <c r="P72"/>
  <c r="T72" s="1"/>
  <c r="P173"/>
  <c r="T173" s="1"/>
  <c r="P172"/>
  <c r="S172" s="1"/>
  <c r="P171"/>
  <c r="T171" s="1"/>
  <c r="P170"/>
  <c r="S170" s="1"/>
  <c r="P39"/>
  <c r="S39" s="1"/>
  <c r="P38"/>
  <c r="S38" s="1"/>
  <c r="P149"/>
  <c r="S149" s="1"/>
  <c r="P148"/>
  <c r="T148" s="1"/>
  <c r="S192" l="1"/>
  <c r="S647"/>
  <c r="S651"/>
  <c r="S752"/>
  <c r="S756"/>
  <c r="S760"/>
  <c r="S203"/>
  <c r="S758"/>
  <c r="S751"/>
  <c r="S753"/>
  <c r="S755"/>
  <c r="S757"/>
  <c r="S759"/>
  <c r="T642"/>
  <c r="S643"/>
  <c r="T644"/>
  <c r="S645"/>
  <c r="T646"/>
  <c r="T648"/>
  <c r="T650"/>
  <c r="T652"/>
  <c r="T193"/>
  <c r="S171"/>
  <c r="S173"/>
  <c r="S72"/>
  <c r="T73"/>
  <c r="T170"/>
  <c r="T172"/>
  <c r="T39"/>
  <c r="T38"/>
  <c r="S148"/>
  <c r="T149"/>
  <c r="P61"/>
  <c r="S61" s="1"/>
  <c r="P87"/>
  <c r="T87" s="1"/>
  <c r="P86"/>
  <c r="S86" s="1"/>
  <c r="P85"/>
  <c r="T85" s="1"/>
  <c r="P84"/>
  <c r="S84" s="1"/>
  <c r="P83"/>
  <c r="T83" s="1"/>
  <c r="P82"/>
  <c r="S82" s="1"/>
  <c r="P81"/>
  <c r="T81" s="1"/>
  <c r="P80"/>
  <c r="S80" s="1"/>
  <c r="P27"/>
  <c r="S27" s="1"/>
  <c r="P26"/>
  <c r="S26" s="1"/>
  <c r="P544"/>
  <c r="S544" s="1"/>
  <c r="P543"/>
  <c r="T543" s="1"/>
  <c r="P542"/>
  <c r="S542" s="1"/>
  <c r="P541"/>
  <c r="T541" s="1"/>
  <c r="P540"/>
  <c r="S540" s="1"/>
  <c r="P539"/>
  <c r="T539" s="1"/>
  <c r="P538"/>
  <c r="S538" s="1"/>
  <c r="P537"/>
  <c r="T537" s="1"/>
  <c r="P536"/>
  <c r="S536" s="1"/>
  <c r="P535"/>
  <c r="T535" s="1"/>
  <c r="P534"/>
  <c r="S534" s="1"/>
  <c r="P744"/>
  <c r="S744" s="1"/>
  <c r="P743"/>
  <c r="T743" s="1"/>
  <c r="P401"/>
  <c r="S401" s="1"/>
  <c r="P400"/>
  <c r="T400" s="1"/>
  <c r="P399"/>
  <c r="T399" s="1"/>
  <c r="P398"/>
  <c r="T398" s="1"/>
  <c r="P397"/>
  <c r="S397" s="1"/>
  <c r="P396"/>
  <c r="T396" s="1"/>
  <c r="P395"/>
  <c r="T395" s="1"/>
  <c r="P394"/>
  <c r="T394" s="1"/>
  <c r="P265"/>
  <c r="S265" s="1"/>
  <c r="P266"/>
  <c r="S266" s="1"/>
  <c r="P576"/>
  <c r="S576" s="1"/>
  <c r="P505"/>
  <c r="S505" s="1"/>
  <c r="T27" l="1"/>
  <c r="S81"/>
  <c r="S543"/>
  <c r="S85"/>
  <c r="S541"/>
  <c r="S83"/>
  <c r="S87"/>
  <c r="T61"/>
  <c r="T80"/>
  <c r="T82"/>
  <c r="T84"/>
  <c r="T86"/>
  <c r="T26"/>
  <c r="T534"/>
  <c r="S535"/>
  <c r="T536"/>
  <c r="S537"/>
  <c r="T538"/>
  <c r="S539"/>
  <c r="T540"/>
  <c r="T542"/>
  <c r="T544"/>
  <c r="S743"/>
  <c r="S399"/>
  <c r="S395"/>
  <c r="T744"/>
  <c r="S394"/>
  <c r="S396"/>
  <c r="T397"/>
  <c r="S398"/>
  <c r="S400"/>
  <c r="T401"/>
  <c r="T265"/>
  <c r="T576"/>
  <c r="T266"/>
  <c r="T505"/>
  <c r="P733"/>
  <c r="S733" s="1"/>
  <c r="P732"/>
  <c r="T732" s="1"/>
  <c r="P731"/>
  <c r="S731" s="1"/>
  <c r="P730"/>
  <c r="T730" s="1"/>
  <c r="P729"/>
  <c r="S729" s="1"/>
  <c r="P728"/>
  <c r="T728" s="1"/>
  <c r="P718"/>
  <c r="S718" s="1"/>
  <c r="P707"/>
  <c r="S707" s="1"/>
  <c r="P706"/>
  <c r="T706" s="1"/>
  <c r="P705"/>
  <c r="S705" s="1"/>
  <c r="P704"/>
  <c r="T704" s="1"/>
  <c r="P696"/>
  <c r="S696" s="1"/>
  <c r="P695"/>
  <c r="T695" s="1"/>
  <c r="P694"/>
  <c r="S694" s="1"/>
  <c r="P693"/>
  <c r="T693" s="1"/>
  <c r="P692"/>
  <c r="S692" s="1"/>
  <c r="P691"/>
  <c r="T691" s="1"/>
  <c r="P683"/>
  <c r="S683" s="1"/>
  <c r="P670"/>
  <c r="S670" s="1"/>
  <c r="P659"/>
  <c r="S659" s="1"/>
  <c r="P635"/>
  <c r="S635" s="1"/>
  <c r="P623"/>
  <c r="S623" s="1"/>
  <c r="P612"/>
  <c r="S612" s="1"/>
  <c r="P599"/>
  <c r="S599" s="1"/>
  <c r="P588"/>
  <c r="S588" s="1"/>
  <c r="P575"/>
  <c r="S575" s="1"/>
  <c r="P566"/>
  <c r="S566" s="1"/>
  <c r="P565"/>
  <c r="T565" s="1"/>
  <c r="P564"/>
  <c r="S564" s="1"/>
  <c r="P563"/>
  <c r="T563" s="1"/>
  <c r="P562"/>
  <c r="S562" s="1"/>
  <c r="P561"/>
  <c r="T561" s="1"/>
  <c r="P560"/>
  <c r="S560" s="1"/>
  <c r="P559"/>
  <c r="T559" s="1"/>
  <c r="P552"/>
  <c r="T552" s="1"/>
  <c r="P551"/>
  <c r="S551" s="1"/>
  <c r="P550"/>
  <c r="T550" s="1"/>
  <c r="P549"/>
  <c r="S549" s="1"/>
  <c r="P530"/>
  <c r="T530" s="1"/>
  <c r="P529"/>
  <c r="T529" s="1"/>
  <c r="P528"/>
  <c r="T528" s="1"/>
  <c r="P527"/>
  <c r="T527" s="1"/>
  <c r="P526"/>
  <c r="T526" s="1"/>
  <c r="P525"/>
  <c r="T525" s="1"/>
  <c r="P518"/>
  <c r="S518" s="1"/>
  <c r="P517"/>
  <c r="T517" s="1"/>
  <c r="P516"/>
  <c r="S516" s="1"/>
  <c r="P515"/>
  <c r="T515" s="1"/>
  <c r="P514"/>
  <c r="S514" s="1"/>
  <c r="P513"/>
  <c r="T513" s="1"/>
  <c r="P512"/>
  <c r="S512" s="1"/>
  <c r="P511"/>
  <c r="T511" s="1"/>
  <c r="P504"/>
  <c r="S504" s="1"/>
  <c r="P490"/>
  <c r="S490" s="1"/>
  <c r="P484"/>
  <c r="S484" s="1"/>
  <c r="P483"/>
  <c r="T483" s="1"/>
  <c r="P482"/>
  <c r="S482" s="1"/>
  <c r="P481"/>
  <c r="T481" s="1"/>
  <c r="P480"/>
  <c r="S480" s="1"/>
  <c r="P479"/>
  <c r="T479" s="1"/>
  <c r="P478"/>
  <c r="S478" s="1"/>
  <c r="P477"/>
  <c r="T477" s="1"/>
  <c r="P476"/>
  <c r="S476" s="1"/>
  <c r="P475"/>
  <c r="T475" s="1"/>
  <c r="P474"/>
  <c r="S474" s="1"/>
  <c r="P466"/>
  <c r="S466" s="1"/>
  <c r="P458"/>
  <c r="S458" s="1"/>
  <c r="P457"/>
  <c r="T457" s="1"/>
  <c r="P456"/>
  <c r="S456" s="1"/>
  <c r="P455"/>
  <c r="T455" s="1"/>
  <c r="P454"/>
  <c r="S454" s="1"/>
  <c r="P453"/>
  <c r="T453" s="1"/>
  <c r="P448"/>
  <c r="S448" s="1"/>
  <c r="P447"/>
  <c r="T447" s="1"/>
  <c r="P446"/>
  <c r="S446" s="1"/>
  <c r="P445"/>
  <c r="T445" s="1"/>
  <c r="P444"/>
  <c r="S444" s="1"/>
  <c r="P443"/>
  <c r="T443" s="1"/>
  <c r="P433"/>
  <c r="S433" s="1"/>
  <c r="P425"/>
  <c r="S425" s="1"/>
  <c r="P422"/>
  <c r="S422" s="1"/>
  <c r="P423"/>
  <c r="S423" s="1"/>
  <c r="P424"/>
  <c r="S424" s="1"/>
  <c r="P421"/>
  <c r="S421" s="1"/>
  <c r="P420"/>
  <c r="T420" s="1"/>
  <c r="P419"/>
  <c r="S419" s="1"/>
  <c r="P418"/>
  <c r="T418" s="1"/>
  <c r="P411"/>
  <c r="S411" s="1"/>
  <c r="P410"/>
  <c r="T410" s="1"/>
  <c r="P409"/>
  <c r="S409" s="1"/>
  <c r="P387"/>
  <c r="S387" s="1"/>
  <c r="P386"/>
  <c r="T386" s="1"/>
  <c r="P375"/>
  <c r="S375" s="1"/>
  <c r="P374"/>
  <c r="T374" s="1"/>
  <c r="P373"/>
  <c r="S373" s="1"/>
  <c r="P372"/>
  <c r="T372" s="1"/>
  <c r="P364"/>
  <c r="S364" s="1"/>
  <c r="P363"/>
  <c r="T363" s="1"/>
  <c r="P362"/>
  <c r="S362" s="1"/>
  <c r="P361"/>
  <c r="T361" s="1"/>
  <c r="P360"/>
  <c r="S360" s="1"/>
  <c r="P359"/>
  <c r="T359" s="1"/>
  <c r="P350"/>
  <c r="S350" s="1"/>
  <c r="P349"/>
  <c r="T349" s="1"/>
  <c r="P338"/>
  <c r="T338" s="1"/>
  <c r="P337"/>
  <c r="S337" s="1"/>
  <c r="P328"/>
  <c r="S328" s="1"/>
  <c r="P327"/>
  <c r="T327" s="1"/>
  <c r="P326"/>
  <c r="S326" s="1"/>
  <c r="P325"/>
  <c r="T325" s="1"/>
  <c r="P316"/>
  <c r="S316" s="1"/>
  <c r="P315"/>
  <c r="T315" s="1"/>
  <c r="P314"/>
  <c r="S314" s="1"/>
  <c r="P313"/>
  <c r="T313" s="1"/>
  <c r="P312"/>
  <c r="S312" s="1"/>
  <c r="P311"/>
  <c r="T311" s="1"/>
  <c r="P300"/>
  <c r="S300" s="1"/>
  <c r="P288"/>
  <c r="T288" s="1"/>
  <c r="P277"/>
  <c r="S277" s="1"/>
  <c r="P276"/>
  <c r="T276" s="1"/>
  <c r="P275"/>
  <c r="S275" s="1"/>
  <c r="P274"/>
  <c r="T274" s="1"/>
  <c r="P273"/>
  <c r="S273" s="1"/>
  <c r="P272"/>
  <c r="T272" s="1"/>
  <c r="P264"/>
  <c r="S264" s="1"/>
  <c r="P252"/>
  <c r="S252" s="1"/>
  <c r="P240"/>
  <c r="S240" s="1"/>
  <c r="P241"/>
  <c r="S241" s="1"/>
  <c r="P239"/>
  <c r="T239" s="1"/>
  <c r="P224"/>
  <c r="S224" s="1"/>
  <c r="P225"/>
  <c r="S225" s="1"/>
  <c r="P226"/>
  <c r="S226" s="1"/>
  <c r="P227"/>
  <c r="S227" s="1"/>
  <c r="P228"/>
  <c r="S228" s="1"/>
  <c r="P229"/>
  <c r="S229" s="1"/>
  <c r="P230"/>
  <c r="S230" s="1"/>
  <c r="P231"/>
  <c r="S231" s="1"/>
  <c r="P232"/>
  <c r="S232" s="1"/>
  <c r="P233"/>
  <c r="S233" s="1"/>
  <c r="P223"/>
  <c r="S223" s="1"/>
  <c r="P216"/>
  <c r="T216" s="1"/>
  <c r="P182"/>
  <c r="S182" s="1"/>
  <c r="P138"/>
  <c r="S138" s="1"/>
  <c r="P139"/>
  <c r="S139" s="1"/>
  <c r="P140"/>
  <c r="S140" s="1"/>
  <c r="P137"/>
  <c r="T137" s="1"/>
  <c r="P160"/>
  <c r="S160" s="1"/>
  <c r="P92"/>
  <c r="S92" s="1"/>
  <c r="P93"/>
  <c r="T93" s="1"/>
  <c r="P94"/>
  <c r="T94" s="1"/>
  <c r="P95"/>
  <c r="T95" s="1"/>
  <c r="P96"/>
  <c r="S96" s="1"/>
  <c r="P103"/>
  <c r="T103" s="1"/>
  <c r="P104"/>
  <c r="S104" s="1"/>
  <c r="P105"/>
  <c r="S105" s="1"/>
  <c r="P106"/>
  <c r="S106" s="1"/>
  <c r="P107"/>
  <c r="S107" s="1"/>
  <c r="P116"/>
  <c r="S116" s="1"/>
  <c r="P127"/>
  <c r="S127" s="1"/>
  <c r="P115"/>
  <c r="S115" s="1"/>
  <c r="P102"/>
  <c r="S102" s="1"/>
  <c r="P91"/>
  <c r="T91" s="1"/>
  <c r="P49"/>
  <c r="S49" s="1"/>
  <c r="P13"/>
  <c r="S13" s="1"/>
  <c r="P14"/>
  <c r="T14" s="1"/>
  <c r="P12"/>
  <c r="T12" s="1"/>
  <c r="S93"/>
  <c r="T104"/>
  <c r="T107"/>
  <c r="T116"/>
  <c r="T127"/>
  <c r="T115"/>
  <c r="T102"/>
  <c r="S91"/>
  <c r="T49"/>
  <c r="S12"/>
  <c r="S14"/>
  <c r="T105" l="1"/>
  <c r="S103"/>
  <c r="S95"/>
  <c r="T232"/>
  <c r="T13"/>
  <c r="T106"/>
  <c r="T96"/>
  <c r="S94"/>
  <c r="T92"/>
  <c r="T228"/>
  <c r="T224"/>
  <c r="T140"/>
  <c r="T139"/>
  <c r="T230"/>
  <c r="T226"/>
  <c r="T241"/>
  <c r="T240"/>
  <c r="T425"/>
  <c r="P826"/>
  <c r="S313"/>
  <c r="T424"/>
  <c r="T423"/>
  <c r="T422"/>
  <c r="S477"/>
  <c r="S550"/>
  <c r="T231"/>
  <c r="T227"/>
  <c r="S276"/>
  <c r="S325"/>
  <c r="S515"/>
  <c r="S528"/>
  <c r="S137"/>
  <c r="T138"/>
  <c r="S216"/>
  <c r="T233"/>
  <c r="T229"/>
  <c r="T225"/>
  <c r="S272"/>
  <c r="S311"/>
  <c r="S315"/>
  <c r="S327"/>
  <c r="S338"/>
  <c r="S349"/>
  <c r="S363"/>
  <c r="S386"/>
  <c r="S410"/>
  <c r="S445"/>
  <c r="S455"/>
  <c r="S475"/>
  <c r="S479"/>
  <c r="S513"/>
  <c r="S517"/>
  <c r="S526"/>
  <c r="S530"/>
  <c r="S552"/>
  <c r="S561"/>
  <c r="S565"/>
  <c r="S693"/>
  <c r="S704"/>
  <c r="S274"/>
  <c r="S288"/>
  <c r="S361"/>
  <c r="S374"/>
  <c r="S420"/>
  <c r="S443"/>
  <c r="S447"/>
  <c r="S457"/>
  <c r="S483"/>
  <c r="S563"/>
  <c r="S695"/>
  <c r="S706"/>
  <c r="S728"/>
  <c r="T729"/>
  <c r="S730"/>
  <c r="T731"/>
  <c r="S732"/>
  <c r="T733"/>
  <c r="T718"/>
  <c r="T705"/>
  <c r="T707"/>
  <c r="S691"/>
  <c r="T692"/>
  <c r="T694"/>
  <c r="T696"/>
  <c r="T683"/>
  <c r="T670"/>
  <c r="T659"/>
  <c r="T635"/>
  <c r="T623"/>
  <c r="T612"/>
  <c r="T599"/>
  <c r="T588"/>
  <c r="T575"/>
  <c r="S559"/>
  <c r="T560"/>
  <c r="T562"/>
  <c r="T564"/>
  <c r="T566"/>
  <c r="T549"/>
  <c r="T551"/>
  <c r="S525"/>
  <c r="S527"/>
  <c r="S529"/>
  <c r="S511"/>
  <c r="T512"/>
  <c r="T514"/>
  <c r="T516"/>
  <c r="T518"/>
  <c r="T504"/>
  <c r="T490"/>
  <c r="T474"/>
  <c r="T476"/>
  <c r="T478"/>
  <c r="T480"/>
  <c r="S481"/>
  <c r="T482"/>
  <c r="T484"/>
  <c r="T466"/>
  <c r="S453"/>
  <c r="T454"/>
  <c r="T456"/>
  <c r="T458"/>
  <c r="T444"/>
  <c r="T446"/>
  <c r="T448"/>
  <c r="T433"/>
  <c r="S418"/>
  <c r="T419"/>
  <c r="T421"/>
  <c r="T409"/>
  <c r="T411"/>
  <c r="T387"/>
  <c r="S372"/>
  <c r="T373"/>
  <c r="T375"/>
  <c r="S359"/>
  <c r="T360"/>
  <c r="T362"/>
  <c r="T364"/>
  <c r="T350"/>
  <c r="T337"/>
  <c r="T326"/>
  <c r="T328"/>
  <c r="T312"/>
  <c r="T314"/>
  <c r="T316"/>
  <c r="T300"/>
  <c r="T273"/>
  <c r="T275"/>
  <c r="T277"/>
  <c r="T264"/>
  <c r="T252"/>
  <c r="S239"/>
  <c r="T223"/>
  <c r="T182"/>
  <c r="T160"/>
  <c r="T826" l="1"/>
  <c r="S826"/>
</calcChain>
</file>

<file path=xl/sharedStrings.xml><?xml version="1.0" encoding="utf-8"?>
<sst xmlns="http://schemas.openxmlformats.org/spreadsheetml/2006/main" count="560" uniqueCount="170">
  <si>
    <t>Клиент:</t>
  </si>
  <si>
    <t>Место отгрузки:</t>
  </si>
  <si>
    <t>Дата отгрузки:</t>
  </si>
  <si>
    <t>Товар</t>
  </si>
  <si>
    <t>Фото</t>
  </si>
  <si>
    <t>Состав, описание</t>
  </si>
  <si>
    <t>Цена со скидкой</t>
  </si>
  <si>
    <t>Размеры</t>
  </si>
  <si>
    <t>Цена без скидки</t>
  </si>
  <si>
    <t>Сумма без скидки</t>
  </si>
  <si>
    <t>www.modaitaly.ru</t>
  </si>
  <si>
    <t>Включена скидка</t>
  </si>
  <si>
    <t>Доступные Цвета</t>
  </si>
  <si>
    <t>Nero ( Черный)</t>
  </si>
  <si>
    <t>Grigio (Серый)</t>
  </si>
  <si>
    <t>Blu ( Синий)</t>
  </si>
  <si>
    <t>70% Хлопок
28% полиэстер
2% Эластан</t>
  </si>
  <si>
    <t>Бланк заказа на коллекцию Lea Bruni весна лето 2017.</t>
  </si>
  <si>
    <t>Москва улица Братиславская д.26</t>
  </si>
  <si>
    <t>Юбка</t>
  </si>
  <si>
    <t>Aurelia</t>
  </si>
  <si>
    <t xml:space="preserve">Длинная юбка в пол на резинке, изготовленная из тонкого хлопка,
что позволяет ее носить в самую жаркую погоду. </t>
  </si>
  <si>
    <t>Unica</t>
  </si>
  <si>
    <t>Luana</t>
  </si>
  <si>
    <t>Nero</t>
  </si>
  <si>
    <t>Bianco</t>
  </si>
  <si>
    <t>Blu</t>
  </si>
  <si>
    <t>Indaco</t>
  </si>
  <si>
    <t>Cappuccino</t>
  </si>
  <si>
    <t>Moira</t>
  </si>
  <si>
    <t>Прямая силуэтная юбка на скрытой резинке</t>
  </si>
  <si>
    <t>Прямвя силуэтная Юбка на резинке, 
2 бокоые резинки создают эфектный 
образ и прекрасную посадку.</t>
  </si>
  <si>
    <t>Прямвя силуэтная Юбка на резинке, 
2 бокоые резинки создают эфектный 
образ и прекрасную посадку. С вставкой.</t>
  </si>
  <si>
    <t>Прямвя силуэтная Юбка на резинке, 
2 бокоые резинки создают эфектный 
образ и прекрасную посадку. Принт</t>
  </si>
  <si>
    <t>Nero/Bianco</t>
  </si>
  <si>
    <t xml:space="preserve">Blu/Navy </t>
  </si>
  <si>
    <t>Кол-во</t>
  </si>
  <si>
    <t>Jessica</t>
  </si>
  <si>
    <t>Tea</t>
  </si>
  <si>
    <t>Valeria</t>
  </si>
  <si>
    <t>Плесерованая длинная юбка, с цветочным принтом на подоле.</t>
  </si>
  <si>
    <t>Брюки</t>
  </si>
  <si>
    <t>Catania</t>
  </si>
  <si>
    <t>Crema</t>
  </si>
  <si>
    <t>Rosso</t>
  </si>
  <si>
    <t>Naturale</t>
  </si>
  <si>
    <t>Beige</t>
  </si>
  <si>
    <t>Biscotto</t>
  </si>
  <si>
    <t>Marrone</t>
  </si>
  <si>
    <t>Verde Militare</t>
  </si>
  <si>
    <t xml:space="preserve">Indaco </t>
  </si>
  <si>
    <t>Limone</t>
  </si>
  <si>
    <t>Cuneo</t>
  </si>
  <si>
    <t xml:space="preserve">Blu </t>
  </si>
  <si>
    <t>Dolomiti</t>
  </si>
  <si>
    <t>Elmas</t>
  </si>
  <si>
    <t>Zaffiro</t>
  </si>
  <si>
    <t>Corda</t>
  </si>
  <si>
    <t>Gesso</t>
  </si>
  <si>
    <t>Firenze</t>
  </si>
  <si>
    <t>Gela</t>
  </si>
  <si>
    <t>Islanda</t>
  </si>
  <si>
    <t>Azzurro</t>
  </si>
  <si>
    <t>Grigio</t>
  </si>
  <si>
    <t>Jesalo</t>
  </si>
  <si>
    <t>Lanusei</t>
  </si>
  <si>
    <t>Lisbona</t>
  </si>
  <si>
    <t>Livorno</t>
  </si>
  <si>
    <t>Avion</t>
  </si>
  <si>
    <t>Kaki</t>
  </si>
  <si>
    <t>Mosca</t>
  </si>
  <si>
    <t>Pagliara</t>
  </si>
  <si>
    <t>Perugia</t>
  </si>
  <si>
    <t>Fango</t>
  </si>
  <si>
    <t>Porto</t>
  </si>
  <si>
    <t>Grigio perla</t>
  </si>
  <si>
    <t>Porto H</t>
  </si>
  <si>
    <t>Prato</t>
  </si>
  <si>
    <t>Siena</t>
  </si>
  <si>
    <t>Siracusa</t>
  </si>
  <si>
    <t>Siena Sport</t>
  </si>
  <si>
    <t>Siviglia</t>
  </si>
  <si>
    <t>Sora</t>
  </si>
  <si>
    <t>Svezia</t>
  </si>
  <si>
    <t>Tiziano</t>
  </si>
  <si>
    <t>Tokyo</t>
  </si>
  <si>
    <t>Tolmezzo</t>
  </si>
  <si>
    <t>Vienna</t>
  </si>
  <si>
    <t>3% Эластан</t>
  </si>
  <si>
    <t>50% Вискоза</t>
  </si>
  <si>
    <t>48% Полиэстер</t>
  </si>
  <si>
    <t>2% Эластан</t>
  </si>
  <si>
    <t>97% Полиэстер</t>
  </si>
  <si>
    <t>43% Вискоза</t>
  </si>
  <si>
    <t>50% Полиэстер</t>
  </si>
  <si>
    <t>7% Эластан</t>
  </si>
  <si>
    <t>46% Вискоза</t>
  </si>
  <si>
    <t>4% Эластан</t>
  </si>
  <si>
    <t>97%Хлопок</t>
  </si>
  <si>
    <t>27% Вискоза</t>
  </si>
  <si>
    <t>65% Полиэстер</t>
  </si>
  <si>
    <t>8% Эластан</t>
  </si>
  <si>
    <t>95%Вискоза</t>
  </si>
  <si>
    <t>5% Эластан</t>
  </si>
  <si>
    <t>88% полиэстер</t>
  </si>
  <si>
    <t>12% эластан</t>
  </si>
  <si>
    <t>74% Хлопок</t>
  </si>
  <si>
    <t>22% полиамид</t>
  </si>
  <si>
    <t>24% полиамид</t>
  </si>
  <si>
    <t>75% акрил</t>
  </si>
  <si>
    <t xml:space="preserve">16% Вискоза </t>
  </si>
  <si>
    <t>8% полиамид</t>
  </si>
  <si>
    <t>1% эластан</t>
  </si>
  <si>
    <t>2% эластан</t>
  </si>
  <si>
    <t>65% вискоза</t>
  </si>
  <si>
    <t>30% полиамид</t>
  </si>
  <si>
    <t>100% полиэстер</t>
  </si>
  <si>
    <t>72% Хлопок</t>
  </si>
  <si>
    <t>25% Полиамид</t>
  </si>
  <si>
    <t>100% Лен</t>
  </si>
  <si>
    <t>63% Хлопок</t>
  </si>
  <si>
    <t>34% полиэстер</t>
  </si>
  <si>
    <t>97% Хлопок</t>
  </si>
  <si>
    <t xml:space="preserve">50% Вискоза </t>
  </si>
  <si>
    <t>48% полиэстер</t>
  </si>
  <si>
    <t>70% хлопок</t>
  </si>
  <si>
    <t>27% полиамид</t>
  </si>
  <si>
    <t>3% эластан</t>
  </si>
  <si>
    <t>12% Эластан</t>
  </si>
  <si>
    <t>65% Хлопок</t>
  </si>
  <si>
    <t>5% эластан</t>
  </si>
  <si>
    <t>59% полиамид</t>
  </si>
  <si>
    <t>41% хлопок</t>
  </si>
  <si>
    <t>58% Хлопок</t>
  </si>
  <si>
    <t>39% полиамид</t>
  </si>
  <si>
    <t>Ersilia</t>
  </si>
  <si>
    <t>70% Хлопок</t>
  </si>
  <si>
    <t>26% полиамид</t>
  </si>
  <si>
    <t>4% эластан</t>
  </si>
  <si>
    <t>54% Хлопок</t>
  </si>
  <si>
    <t>43% полиамид</t>
  </si>
  <si>
    <t>Indaco a valere</t>
  </si>
  <si>
    <t>Сумма со скидкой</t>
  </si>
  <si>
    <t>Итого по заказу</t>
  </si>
  <si>
    <t>Уважаемые клиенты в бланке заказа
выставлены автоматические формулы,
конечный заказ вам отправит менеджер после обработки.
Поэтому просьба заполнять все данные
(телефон, адрес, электронная почта, наименование организации)</t>
  </si>
  <si>
    <t>Телефон</t>
  </si>
  <si>
    <t>e-mail</t>
  </si>
  <si>
    <t>Адрес</t>
  </si>
  <si>
    <t>Latina</t>
  </si>
  <si>
    <t>Rovigo</t>
  </si>
  <si>
    <t>Vittorio</t>
  </si>
  <si>
    <t>beige</t>
  </si>
  <si>
    <t>Arianna</t>
  </si>
  <si>
    <t>indaco</t>
  </si>
  <si>
    <t>48% Вискоза</t>
  </si>
  <si>
    <t xml:space="preserve">Юбка </t>
  </si>
  <si>
    <t>Fabiana</t>
  </si>
  <si>
    <t>Flavia</t>
  </si>
  <si>
    <t>Nero/bianco</t>
  </si>
  <si>
    <t>89% полиэстер</t>
  </si>
  <si>
    <t>11% Эластан</t>
  </si>
  <si>
    <t>Silvia</t>
  </si>
  <si>
    <t>Graziella</t>
  </si>
  <si>
    <t>blu</t>
  </si>
  <si>
    <t>Teresa</t>
  </si>
  <si>
    <t>Flora</t>
  </si>
  <si>
    <t>Amburgo C</t>
  </si>
  <si>
    <t>Anastasia C</t>
  </si>
  <si>
    <t>unica</t>
  </si>
  <si>
    <t>Ghiaccio</t>
  </si>
</sst>
</file>

<file path=xl/styles.xml><?xml version="1.0" encoding="utf-8"?>
<styleSheet xmlns="http://schemas.openxmlformats.org/spreadsheetml/2006/main">
  <numFmts count="2">
    <numFmt numFmtId="164" formatCode="[$-FC19]dd\ mmmm\ yyyy\ \г\.;@"/>
    <numFmt numFmtId="165" formatCode="#,##0.00&quot;р.&quot;"/>
  </numFmts>
  <fonts count="1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indexed="10"/>
      <name val="Arial Cyr"/>
      <charset val="204"/>
    </font>
    <font>
      <u/>
      <sz val="10"/>
      <color indexed="12"/>
      <name val="Arial Cyr"/>
      <charset val="204"/>
    </font>
    <font>
      <b/>
      <sz val="10"/>
      <name val="Arial Cyr"/>
      <charset val="204"/>
    </font>
    <font>
      <i/>
      <u/>
      <sz val="10"/>
      <name val="Arial Cyr"/>
      <charset val="204"/>
    </font>
    <font>
      <b/>
      <sz val="10"/>
      <color indexed="18"/>
      <name val="Arial Cyr"/>
      <charset val="204"/>
    </font>
    <font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u/>
      <sz val="10"/>
      <name val="Arial Cyr"/>
      <charset val="204"/>
    </font>
    <font>
      <u/>
      <sz val="10"/>
      <name val="Arial Cyr"/>
      <charset val="204"/>
    </font>
    <font>
      <b/>
      <i/>
      <u/>
      <sz val="10"/>
      <name val="Arial Cyr"/>
      <charset val="204"/>
    </font>
    <font>
      <b/>
      <u/>
      <sz val="10"/>
      <color indexed="12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94">
    <xf numFmtId="0" fontId="0" fillId="0" borderId="0" xfId="0"/>
    <xf numFmtId="0" fontId="2" fillId="0" borderId="0" xfId="1"/>
    <xf numFmtId="0" fontId="5" fillId="0" borderId="0" xfId="1" applyFont="1"/>
    <xf numFmtId="0" fontId="6" fillId="0" borderId="1" xfId="1" applyFont="1" applyBorder="1" applyAlignment="1" applyProtection="1">
      <alignment horizontal="left"/>
      <protection locked="0"/>
    </xf>
    <xf numFmtId="164" fontId="6" fillId="0" borderId="1" xfId="1" applyNumberFormat="1" applyFont="1" applyBorder="1" applyAlignment="1" applyProtection="1">
      <alignment horizontal="left"/>
      <protection locked="0"/>
    </xf>
    <xf numFmtId="0" fontId="7" fillId="2" borderId="3" xfId="1" applyFont="1" applyFill="1" applyBorder="1" applyAlignment="1">
      <alignment horizontal="center" vertical="top" wrapText="1"/>
    </xf>
    <xf numFmtId="0" fontId="3" fillId="0" borderId="0" xfId="1" applyFont="1" applyProtection="1">
      <protection locked="0"/>
    </xf>
    <xf numFmtId="0" fontId="7" fillId="2" borderId="3" xfId="1" applyFont="1" applyFill="1" applyBorder="1" applyAlignment="1">
      <alignment horizontal="center" vertical="top" wrapText="1"/>
    </xf>
    <xf numFmtId="0" fontId="0" fillId="3" borderId="0" xfId="0" applyFill="1"/>
    <xf numFmtId="0" fontId="0" fillId="3" borderId="9" xfId="0" applyFill="1" applyBorder="1"/>
    <xf numFmtId="0" fontId="1" fillId="3" borderId="4" xfId="0" applyFont="1" applyFill="1" applyBorder="1" applyAlignment="1">
      <alignment horizontal="center"/>
    </xf>
    <xf numFmtId="0" fontId="0" fillId="0" borderId="10" xfId="0" applyBorder="1"/>
    <xf numFmtId="0" fontId="2" fillId="0" borderId="10" xfId="1" applyBorder="1"/>
    <xf numFmtId="0" fontId="2" fillId="0" borderId="1" xfId="1" applyBorder="1"/>
    <xf numFmtId="0" fontId="1" fillId="0" borderId="0" xfId="0" applyFont="1" applyBorder="1" applyAlignment="1">
      <alignment horizontal="center"/>
    </xf>
    <xf numFmtId="0" fontId="0" fillId="0" borderId="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1" fillId="0" borderId="2" xfId="0" applyFont="1" applyBorder="1"/>
    <xf numFmtId="0" fontId="0" fillId="3" borderId="0" xfId="0" applyFill="1" applyBorder="1"/>
    <xf numFmtId="0" fontId="0" fillId="3" borderId="19" xfId="0" applyFill="1" applyBorder="1"/>
    <xf numFmtId="0" fontId="0" fillId="3" borderId="20" xfId="0" applyFill="1" applyBorder="1"/>
    <xf numFmtId="0" fontId="1" fillId="0" borderId="10" xfId="0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0" fontId="7" fillId="2" borderId="2" xfId="1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/>
    </xf>
    <xf numFmtId="0" fontId="1" fillId="0" borderId="0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0" xfId="0" applyFont="1"/>
    <xf numFmtId="0" fontId="1" fillId="0" borderId="5" xfId="0" applyFont="1" applyBorder="1"/>
    <xf numFmtId="0" fontId="1" fillId="0" borderId="0" xfId="0" applyFont="1" applyBorder="1"/>
    <xf numFmtId="0" fontId="0" fillId="0" borderId="22" xfId="0" applyBorder="1"/>
    <xf numFmtId="0" fontId="1" fillId="0" borderId="0" xfId="0" applyNumberFormat="1" applyFont="1"/>
    <xf numFmtId="0" fontId="1" fillId="3" borderId="0" xfId="0" applyFont="1" applyFill="1"/>
    <xf numFmtId="0" fontId="1" fillId="0" borderId="10" xfId="0" applyFont="1" applyBorder="1"/>
    <xf numFmtId="0" fontId="1" fillId="0" borderId="4" xfId="0" applyFont="1" applyBorder="1"/>
    <xf numFmtId="0" fontId="1" fillId="0" borderId="24" xfId="0" applyFont="1" applyBorder="1"/>
    <xf numFmtId="0" fontId="1" fillId="0" borderId="23" xfId="0" applyFont="1" applyBorder="1"/>
    <xf numFmtId="0" fontId="1" fillId="0" borderId="13" xfId="0" applyFont="1" applyBorder="1"/>
    <xf numFmtId="165" fontId="0" fillId="0" borderId="2" xfId="0" applyNumberFormat="1" applyBorder="1"/>
    <xf numFmtId="165" fontId="0" fillId="0" borderId="0" xfId="0" applyNumberFormat="1" applyBorder="1"/>
    <xf numFmtId="165" fontId="0" fillId="0" borderId="12" xfId="0" applyNumberFormat="1" applyBorder="1"/>
    <xf numFmtId="165" fontId="0" fillId="0" borderId="5" xfId="0" applyNumberFormat="1" applyBorder="1"/>
    <xf numFmtId="165" fontId="0" fillId="0" borderId="13" xfId="0" applyNumberFormat="1" applyBorder="1"/>
    <xf numFmtId="165" fontId="0" fillId="0" borderId="0" xfId="0" applyNumberFormat="1"/>
    <xf numFmtId="165" fontId="0" fillId="0" borderId="11" xfId="0" applyNumberFormat="1" applyBorder="1"/>
    <xf numFmtId="165" fontId="0" fillId="0" borderId="10" xfId="0" applyNumberFormat="1" applyBorder="1"/>
    <xf numFmtId="0" fontId="8" fillId="0" borderId="0" xfId="0" applyFont="1"/>
    <xf numFmtId="0" fontId="7" fillId="2" borderId="4" xfId="1" applyFont="1" applyFill="1" applyBorder="1" applyAlignment="1">
      <alignment horizontal="center" vertical="top" wrapText="1"/>
    </xf>
    <xf numFmtId="0" fontId="7" fillId="2" borderId="25" xfId="1" applyFont="1" applyFill="1" applyBorder="1" applyAlignment="1">
      <alignment horizontal="center" vertical="top" wrapText="1"/>
    </xf>
    <xf numFmtId="0" fontId="5" fillId="0" borderId="10" xfId="1" applyFont="1" applyBorder="1"/>
    <xf numFmtId="0" fontId="5" fillId="0" borderId="1" xfId="1" applyFont="1" applyBorder="1"/>
    <xf numFmtId="0" fontId="10" fillId="0" borderId="5" xfId="1" applyFont="1" applyBorder="1" applyAlignment="1" applyProtection="1">
      <protection locked="0"/>
    </xf>
    <xf numFmtId="0" fontId="1" fillId="0" borderId="0" xfId="0" applyFont="1" applyAlignment="1"/>
    <xf numFmtId="0" fontId="1" fillId="0" borderId="5" xfId="0" applyFont="1" applyBorder="1" applyAlignment="1"/>
    <xf numFmtId="164" fontId="12" fillId="0" borderId="0" xfId="1" applyNumberFormat="1" applyFont="1" applyBorder="1" applyAlignment="1" applyProtection="1">
      <alignment horizontal="left"/>
      <protection locked="0"/>
    </xf>
    <xf numFmtId="0" fontId="12" fillId="0" borderId="0" xfId="1" applyFont="1" applyBorder="1" applyAlignment="1" applyProtection="1">
      <alignment horizontal="left"/>
      <protection locked="0"/>
    </xf>
    <xf numFmtId="0" fontId="13" fillId="0" borderId="0" xfId="2" applyFont="1" applyAlignment="1" applyProtection="1"/>
    <xf numFmtId="0" fontId="1" fillId="0" borderId="21" xfId="0" applyFont="1" applyBorder="1"/>
    <xf numFmtId="0" fontId="2" fillId="0" borderId="5" xfId="1" applyBorder="1" applyAlignment="1">
      <alignment horizontal="center"/>
    </xf>
    <xf numFmtId="0" fontId="6" fillId="0" borderId="5" xfId="1" applyFont="1" applyBorder="1" applyAlignment="1" applyProtection="1">
      <alignment horizontal="center"/>
      <protection locked="0"/>
    </xf>
    <xf numFmtId="0" fontId="10" fillId="0" borderId="5" xfId="1" applyFont="1" applyBorder="1" applyAlignment="1" applyProtection="1">
      <alignment horizontal="center"/>
      <protection locked="0"/>
    </xf>
    <xf numFmtId="0" fontId="2" fillId="0" borderId="1" xfId="1" applyBorder="1" applyAlignment="1">
      <alignment horizontal="center"/>
    </xf>
    <xf numFmtId="0" fontId="1" fillId="0" borderId="10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4" fillId="0" borderId="0" xfId="2" applyAlignment="1" applyProtection="1"/>
    <xf numFmtId="0" fontId="11" fillId="0" borderId="1" xfId="1" applyFont="1" applyBorder="1" applyAlignment="1" applyProtection="1">
      <alignment horizontal="left"/>
      <protection locked="0"/>
    </xf>
    <xf numFmtId="0" fontId="7" fillId="2" borderId="7" xfId="1" applyFont="1" applyFill="1" applyBorder="1" applyAlignment="1">
      <alignment horizontal="center" vertical="top" wrapText="1"/>
    </xf>
    <xf numFmtId="0" fontId="7" fillId="2" borderId="8" xfId="1" applyFont="1" applyFill="1" applyBorder="1" applyAlignment="1">
      <alignment horizontal="center" vertical="top" wrapText="1"/>
    </xf>
    <xf numFmtId="0" fontId="7" fillId="2" borderId="9" xfId="1" applyFont="1" applyFill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1" fillId="0" borderId="14" xfId="0" applyFont="1" applyBorder="1" applyAlignment="1">
      <alignment horizontal="center" wrapText="1"/>
    </xf>
    <xf numFmtId="0" fontId="1" fillId="0" borderId="6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7" fillId="2" borderId="16" xfId="1" applyFont="1" applyFill="1" applyBorder="1" applyAlignment="1">
      <alignment horizontal="center" vertical="top" wrapText="1"/>
    </xf>
    <xf numFmtId="0" fontId="7" fillId="2" borderId="17" xfId="1" applyFont="1" applyFill="1" applyBorder="1" applyAlignment="1">
      <alignment horizontal="center" vertical="top" wrapText="1"/>
    </xf>
    <xf numFmtId="0" fontId="7" fillId="2" borderId="18" xfId="1" applyFont="1" applyFill="1" applyBorder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3299</xdr:colOff>
      <xdr:row>10</xdr:row>
      <xdr:rowOff>57164</xdr:rowOff>
    </xdr:from>
    <xdr:to>
      <xdr:col>3</xdr:col>
      <xdr:colOff>2019299</xdr:colOff>
      <xdr:row>22</xdr:row>
      <xdr:rowOff>53424</xdr:rowOff>
    </xdr:to>
    <xdr:pic>
      <xdr:nvPicPr>
        <xdr:cNvPr id="2" name="Рисунок 1" descr="Aurelia 126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1651344" y="2257219"/>
          <a:ext cx="2282260" cy="2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464175</xdr:colOff>
      <xdr:row>44</xdr:row>
      <xdr:rowOff>59703</xdr:rowOff>
    </xdr:from>
    <xdr:to>
      <xdr:col>3</xdr:col>
      <xdr:colOff>2013450</xdr:colOff>
      <xdr:row>55</xdr:row>
      <xdr:rowOff>38104</xdr:rowOff>
    </xdr:to>
    <xdr:pic>
      <xdr:nvPicPr>
        <xdr:cNvPr id="3" name="Рисунок 2" descr="Ersilia 59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5400000">
          <a:off x="1749674" y="8642104"/>
          <a:ext cx="2073901" cy="2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8106</xdr:colOff>
      <xdr:row>88</xdr:row>
      <xdr:rowOff>47627</xdr:rowOff>
    </xdr:from>
    <xdr:to>
      <xdr:col>3</xdr:col>
      <xdr:colOff>2009771</xdr:colOff>
      <xdr:row>99</xdr:row>
      <xdr:rowOff>47627</xdr:rowOff>
    </xdr:to>
    <xdr:pic>
      <xdr:nvPicPr>
        <xdr:cNvPr id="4" name="Рисунок 3" descr="Luana 114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5400000">
          <a:off x="1742364" y="17029994"/>
          <a:ext cx="2095500" cy="200166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99</xdr:row>
      <xdr:rowOff>9525</xdr:rowOff>
    </xdr:from>
    <xdr:to>
      <xdr:col>3</xdr:col>
      <xdr:colOff>2009774</xdr:colOff>
      <xdr:row>109</xdr:row>
      <xdr:rowOff>180979</xdr:rowOff>
    </xdr:to>
    <xdr:pic>
      <xdr:nvPicPr>
        <xdr:cNvPr id="5" name="Рисунок 4" descr="Moira 1148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3803"/>
        <a:stretch>
          <a:fillRect/>
        </a:stretch>
      </xdr:blipFill>
      <xdr:spPr>
        <a:xfrm rot="5400000">
          <a:off x="1766885" y="19092865"/>
          <a:ext cx="2076454" cy="197167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109</xdr:row>
      <xdr:rowOff>181740</xdr:rowOff>
    </xdr:from>
    <xdr:to>
      <xdr:col>4</xdr:col>
      <xdr:colOff>0</xdr:colOff>
      <xdr:row>120</xdr:row>
      <xdr:rowOff>171453</xdr:rowOff>
    </xdr:to>
    <xdr:pic>
      <xdr:nvPicPr>
        <xdr:cNvPr id="6" name="Рисунок 5" descr="Moira 155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5400000">
          <a:off x="1757743" y="10492172"/>
          <a:ext cx="2085213" cy="20002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121</xdr:row>
      <xdr:rowOff>3</xdr:rowOff>
    </xdr:from>
    <xdr:to>
      <xdr:col>3</xdr:col>
      <xdr:colOff>2019297</xdr:colOff>
      <xdr:row>131</xdr:row>
      <xdr:rowOff>180980</xdr:rowOff>
    </xdr:to>
    <xdr:pic>
      <xdr:nvPicPr>
        <xdr:cNvPr id="7" name="Рисунок 6" descr="Moira 1553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915"/>
        <a:stretch>
          <a:fillRect/>
        </a:stretch>
      </xdr:blipFill>
      <xdr:spPr>
        <a:xfrm rot="5400000">
          <a:off x="1762122" y="23269581"/>
          <a:ext cx="2085977" cy="1990722"/>
        </a:xfrm>
        <a:prstGeom prst="rect">
          <a:avLst/>
        </a:prstGeom>
      </xdr:spPr>
    </xdr:pic>
    <xdr:clientData/>
  </xdr:twoCellAnchor>
  <xdr:twoCellAnchor editAs="oneCell">
    <xdr:from>
      <xdr:col>3</xdr:col>
      <xdr:colOff>22152</xdr:colOff>
      <xdr:row>132</xdr:row>
      <xdr:rowOff>9528</xdr:rowOff>
    </xdr:from>
    <xdr:to>
      <xdr:col>4</xdr:col>
      <xdr:colOff>9307</xdr:colOff>
      <xdr:row>143</xdr:row>
      <xdr:rowOff>19053</xdr:rowOff>
    </xdr:to>
    <xdr:pic>
      <xdr:nvPicPr>
        <xdr:cNvPr id="8" name="Рисунок 7" descr="Jessica 1256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6888"/>
        <a:stretch>
          <a:fillRect/>
        </a:stretch>
      </xdr:blipFill>
      <xdr:spPr>
        <a:xfrm rot="5400000">
          <a:off x="1754042" y="25376263"/>
          <a:ext cx="2105025" cy="2006455"/>
        </a:xfrm>
        <a:prstGeom prst="rect">
          <a:avLst/>
        </a:prstGeom>
      </xdr:spPr>
    </xdr:pic>
    <xdr:clientData/>
  </xdr:twoCellAnchor>
  <xdr:twoCellAnchor editAs="oneCell">
    <xdr:from>
      <xdr:col>3</xdr:col>
      <xdr:colOff>18015</xdr:colOff>
      <xdr:row>154</xdr:row>
      <xdr:rowOff>9529</xdr:rowOff>
    </xdr:from>
    <xdr:to>
      <xdr:col>3</xdr:col>
      <xdr:colOff>2019299</xdr:colOff>
      <xdr:row>165</xdr:row>
      <xdr:rowOff>9531</xdr:rowOff>
    </xdr:to>
    <xdr:pic>
      <xdr:nvPicPr>
        <xdr:cNvPr id="9" name="Рисунок 8" descr="Tea 1555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451"/>
        <a:stretch>
          <a:fillRect/>
        </a:stretch>
      </xdr:blipFill>
      <xdr:spPr>
        <a:xfrm rot="5400000">
          <a:off x="1752081" y="29565088"/>
          <a:ext cx="2095502" cy="2001284"/>
        </a:xfrm>
        <a:prstGeom prst="rect">
          <a:avLst/>
        </a:prstGeom>
      </xdr:spPr>
    </xdr:pic>
    <xdr:clientData/>
  </xdr:twoCellAnchor>
  <xdr:twoCellAnchor editAs="oneCell">
    <xdr:from>
      <xdr:col>3</xdr:col>
      <xdr:colOff>19047</xdr:colOff>
      <xdr:row>176</xdr:row>
      <xdr:rowOff>66679</xdr:rowOff>
    </xdr:from>
    <xdr:to>
      <xdr:col>3</xdr:col>
      <xdr:colOff>2000246</xdr:colOff>
      <xdr:row>187</xdr:row>
      <xdr:rowOff>47627</xdr:rowOff>
    </xdr:to>
    <xdr:pic>
      <xdr:nvPicPr>
        <xdr:cNvPr id="10" name="Рисунок 9" descr="Valeria 56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0270"/>
        <a:stretch>
          <a:fillRect/>
        </a:stretch>
      </xdr:blipFill>
      <xdr:spPr>
        <a:xfrm rot="5400000">
          <a:off x="1752598" y="33813753"/>
          <a:ext cx="2076448" cy="1981199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209</xdr:row>
      <xdr:rowOff>9525</xdr:rowOff>
    </xdr:from>
    <xdr:to>
      <xdr:col>3</xdr:col>
      <xdr:colOff>2000247</xdr:colOff>
      <xdr:row>220</xdr:row>
      <xdr:rowOff>73014</xdr:rowOff>
    </xdr:to>
    <xdr:pic>
      <xdr:nvPicPr>
        <xdr:cNvPr id="11" name="Рисунок 10" descr="Catania 57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4277" r="4759"/>
        <a:stretch>
          <a:fillRect/>
        </a:stretch>
      </xdr:blipFill>
      <xdr:spPr>
        <a:xfrm rot="5400000">
          <a:off x="1716091" y="40089133"/>
          <a:ext cx="2158989" cy="1971673"/>
        </a:xfrm>
        <a:prstGeom prst="rect">
          <a:avLst/>
        </a:prstGeom>
      </xdr:spPr>
    </xdr:pic>
    <xdr:clientData/>
  </xdr:twoCellAnchor>
  <xdr:twoCellAnchor editAs="oneCell">
    <xdr:from>
      <xdr:col>1</xdr:col>
      <xdr:colOff>510260</xdr:colOff>
      <xdr:row>221</xdr:row>
      <xdr:rowOff>3922</xdr:rowOff>
    </xdr:from>
    <xdr:to>
      <xdr:col>3</xdr:col>
      <xdr:colOff>1997023</xdr:colOff>
      <xdr:row>229</xdr:row>
      <xdr:rowOff>171450</xdr:rowOff>
    </xdr:to>
    <xdr:pic>
      <xdr:nvPicPr>
        <xdr:cNvPr id="12" name="Рисунок 11" descr="Crema 01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2520" r="3414"/>
        <a:stretch>
          <a:fillRect/>
        </a:stretch>
      </xdr:blipFill>
      <xdr:spPr>
        <a:xfrm>
          <a:off x="1119860" y="42275872"/>
          <a:ext cx="2658338" cy="169152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233</xdr:row>
      <xdr:rowOff>9528</xdr:rowOff>
    </xdr:from>
    <xdr:to>
      <xdr:col>3</xdr:col>
      <xdr:colOff>1990725</xdr:colOff>
      <xdr:row>244</xdr:row>
      <xdr:rowOff>171449</xdr:rowOff>
    </xdr:to>
    <xdr:pic>
      <xdr:nvPicPr>
        <xdr:cNvPr id="13" name="Рисунок 12" descr="Cuneo 127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9553" r="4777"/>
        <a:stretch>
          <a:fillRect/>
        </a:stretch>
      </xdr:blipFill>
      <xdr:spPr>
        <a:xfrm rot="5400000">
          <a:off x="1657352" y="44710352"/>
          <a:ext cx="2257421" cy="197167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47622</xdr:colOff>
      <xdr:row>245</xdr:row>
      <xdr:rowOff>9525</xdr:rowOff>
    </xdr:from>
    <xdr:to>
      <xdr:col>3</xdr:col>
      <xdr:colOff>1981197</xdr:colOff>
      <xdr:row>256</xdr:row>
      <xdr:rowOff>171450</xdr:rowOff>
    </xdr:to>
    <xdr:pic>
      <xdr:nvPicPr>
        <xdr:cNvPr id="14" name="Рисунок 13" descr="Cuneo 140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0827" r="6187"/>
        <a:stretch>
          <a:fillRect/>
        </a:stretch>
      </xdr:blipFill>
      <xdr:spPr>
        <a:xfrm rot="5400000">
          <a:off x="1666872" y="47015400"/>
          <a:ext cx="2257425" cy="1933575"/>
        </a:xfrm>
        <a:prstGeom prst="rect">
          <a:avLst/>
        </a:prstGeom>
      </xdr:spPr>
    </xdr:pic>
    <xdr:clientData/>
  </xdr:twoCellAnchor>
  <xdr:twoCellAnchor editAs="oneCell">
    <xdr:from>
      <xdr:col>3</xdr:col>
      <xdr:colOff>20735</xdr:colOff>
      <xdr:row>257</xdr:row>
      <xdr:rowOff>3</xdr:rowOff>
    </xdr:from>
    <xdr:to>
      <xdr:col>3</xdr:col>
      <xdr:colOff>2019298</xdr:colOff>
      <xdr:row>268</xdr:row>
      <xdr:rowOff>137605</xdr:rowOff>
    </xdr:to>
    <xdr:pic>
      <xdr:nvPicPr>
        <xdr:cNvPr id="15" name="Рисунок 14" descr="Cuneo 1548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0964" r="3133"/>
        <a:stretch>
          <a:fillRect/>
        </a:stretch>
      </xdr:blipFill>
      <xdr:spPr>
        <a:xfrm rot="5400000">
          <a:off x="1684641" y="49247222"/>
          <a:ext cx="2233102" cy="1998563"/>
        </a:xfrm>
        <a:prstGeom prst="rect">
          <a:avLst/>
        </a:prstGeom>
      </xdr:spPr>
    </xdr:pic>
    <xdr:clientData/>
  </xdr:twoCellAnchor>
  <xdr:twoCellAnchor editAs="oneCell">
    <xdr:from>
      <xdr:col>3</xdr:col>
      <xdr:colOff>19047</xdr:colOff>
      <xdr:row>269</xdr:row>
      <xdr:rowOff>0</xdr:rowOff>
    </xdr:from>
    <xdr:to>
      <xdr:col>3</xdr:col>
      <xdr:colOff>2019296</xdr:colOff>
      <xdr:row>280</xdr:row>
      <xdr:rowOff>152400</xdr:rowOff>
    </xdr:to>
    <xdr:pic>
      <xdr:nvPicPr>
        <xdr:cNvPr id="16" name="Рисунок 15" descr="Dolomiti 114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1064" r="3161"/>
        <a:stretch>
          <a:fillRect/>
        </a:stretch>
      </xdr:blipFill>
      <xdr:spPr>
        <a:xfrm rot="5400000">
          <a:off x="1676397" y="51539775"/>
          <a:ext cx="2247900" cy="2000249"/>
        </a:xfrm>
        <a:prstGeom prst="rect">
          <a:avLst/>
        </a:prstGeom>
      </xdr:spPr>
    </xdr:pic>
    <xdr:clientData/>
  </xdr:twoCellAnchor>
  <xdr:twoCellAnchor editAs="oneCell">
    <xdr:from>
      <xdr:col>3</xdr:col>
      <xdr:colOff>20735</xdr:colOff>
      <xdr:row>280</xdr:row>
      <xdr:rowOff>179289</xdr:rowOff>
    </xdr:from>
    <xdr:to>
      <xdr:col>3</xdr:col>
      <xdr:colOff>2000248</xdr:colOff>
      <xdr:row>292</xdr:row>
      <xdr:rowOff>171453</xdr:rowOff>
    </xdr:to>
    <xdr:pic>
      <xdr:nvPicPr>
        <xdr:cNvPr id="17" name="Рисунок 16" descr="Dolomiti 155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5400000">
          <a:off x="1652585" y="34790064"/>
          <a:ext cx="2278164" cy="1979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293</xdr:row>
      <xdr:rowOff>7842</xdr:rowOff>
    </xdr:from>
    <xdr:to>
      <xdr:col>3</xdr:col>
      <xdr:colOff>1990724</xdr:colOff>
      <xdr:row>305</xdr:row>
      <xdr:rowOff>180975</xdr:rowOff>
    </xdr:to>
    <xdr:pic>
      <xdr:nvPicPr>
        <xdr:cNvPr id="18" name="Рисунок 17" descr="Elmas 63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5400000">
          <a:off x="1566019" y="37199045"/>
          <a:ext cx="2459133" cy="1952627"/>
        </a:xfrm>
        <a:prstGeom prst="rect">
          <a:avLst/>
        </a:prstGeom>
      </xdr:spPr>
    </xdr:pic>
    <xdr:clientData/>
  </xdr:twoCellAnchor>
  <xdr:twoCellAnchor editAs="oneCell">
    <xdr:from>
      <xdr:col>3</xdr:col>
      <xdr:colOff>20735</xdr:colOff>
      <xdr:row>306</xdr:row>
      <xdr:rowOff>55463</xdr:rowOff>
    </xdr:from>
    <xdr:to>
      <xdr:col>3</xdr:col>
      <xdr:colOff>1981198</xdr:colOff>
      <xdr:row>319</xdr:row>
      <xdr:rowOff>38102</xdr:rowOff>
    </xdr:to>
    <xdr:pic>
      <xdr:nvPicPr>
        <xdr:cNvPr id="19" name="Рисунок 18" descr="Firenze 1542.JPG"/>
        <xdr:cNvPicPr>
          <a:picLocks noChangeAspect="1"/>
        </xdr:cNvPicPr>
      </xdr:nvPicPr>
      <xdr:blipFill>
        <a:blip xmlns:r="http://schemas.openxmlformats.org/officeDocument/2006/relationships" r:embed="rId18" cstate="screen"/>
        <a:stretch>
          <a:fillRect/>
        </a:stretch>
      </xdr:blipFill>
      <xdr:spPr>
        <a:xfrm rot="5400000">
          <a:off x="1552572" y="58769251"/>
          <a:ext cx="2459139" cy="196046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319</xdr:row>
      <xdr:rowOff>45940</xdr:rowOff>
    </xdr:from>
    <xdr:to>
      <xdr:col>3</xdr:col>
      <xdr:colOff>2000249</xdr:colOff>
      <xdr:row>331</xdr:row>
      <xdr:rowOff>47625</xdr:rowOff>
    </xdr:to>
    <xdr:pic>
      <xdr:nvPicPr>
        <xdr:cNvPr id="20" name="Рисунок 19" descr="Gela 1256.JPG"/>
        <xdr:cNvPicPr>
          <a:picLocks noChangeAspect="1"/>
        </xdr:cNvPicPr>
      </xdr:nvPicPr>
      <xdr:blipFill>
        <a:blip xmlns:r="http://schemas.openxmlformats.org/officeDocument/2006/relationships" r:embed="rId19" cstate="screen"/>
        <a:stretch>
          <a:fillRect/>
        </a:stretch>
      </xdr:blipFill>
      <xdr:spPr>
        <a:xfrm rot="5400000">
          <a:off x="1651744" y="61144896"/>
          <a:ext cx="2287685" cy="1971674"/>
        </a:xfrm>
        <a:prstGeom prst="rect">
          <a:avLst/>
        </a:prstGeom>
      </xdr:spPr>
    </xdr:pic>
    <xdr:clientData/>
  </xdr:twoCellAnchor>
  <xdr:twoCellAnchor editAs="oneCell">
    <xdr:from>
      <xdr:col>3</xdr:col>
      <xdr:colOff>20735</xdr:colOff>
      <xdr:row>331</xdr:row>
      <xdr:rowOff>66675</xdr:rowOff>
    </xdr:from>
    <xdr:to>
      <xdr:col>3</xdr:col>
      <xdr:colOff>1990723</xdr:colOff>
      <xdr:row>343</xdr:row>
      <xdr:rowOff>57154</xdr:rowOff>
    </xdr:to>
    <xdr:pic>
      <xdr:nvPicPr>
        <xdr:cNvPr id="21" name="Рисунок 20" descr="Islanda 589.JPG"/>
        <xdr:cNvPicPr>
          <a:picLocks noChangeAspect="1"/>
        </xdr:cNvPicPr>
      </xdr:nvPicPr>
      <xdr:blipFill>
        <a:blip xmlns:r="http://schemas.openxmlformats.org/officeDocument/2006/relationships" r:embed="rId20" cstate="screen"/>
        <a:srcRect/>
        <a:stretch>
          <a:fillRect/>
        </a:stretch>
      </xdr:blipFill>
      <xdr:spPr>
        <a:xfrm rot="5400000">
          <a:off x="1648664" y="63446871"/>
          <a:ext cx="2276479" cy="1969988"/>
        </a:xfrm>
        <a:prstGeom prst="rect">
          <a:avLst/>
        </a:prstGeom>
      </xdr:spPr>
    </xdr:pic>
    <xdr:clientData/>
  </xdr:twoCellAnchor>
  <xdr:twoCellAnchor editAs="oneCell">
    <xdr:from>
      <xdr:col>3</xdr:col>
      <xdr:colOff>1686</xdr:colOff>
      <xdr:row>343</xdr:row>
      <xdr:rowOff>57154</xdr:rowOff>
    </xdr:from>
    <xdr:to>
      <xdr:col>3</xdr:col>
      <xdr:colOff>2000250</xdr:colOff>
      <xdr:row>355</xdr:row>
      <xdr:rowOff>28580</xdr:rowOff>
    </xdr:to>
    <xdr:pic>
      <xdr:nvPicPr>
        <xdr:cNvPr id="22" name="Рисунок 21" descr="Islanda 594.JPG"/>
        <xdr:cNvPicPr>
          <a:picLocks noChangeAspect="1"/>
        </xdr:cNvPicPr>
      </xdr:nvPicPr>
      <xdr:blipFill>
        <a:blip xmlns:r="http://schemas.openxmlformats.org/officeDocument/2006/relationships" r:embed="rId21" cstate="screen"/>
        <a:srcRect/>
        <a:stretch>
          <a:fillRect/>
        </a:stretch>
      </xdr:blipFill>
      <xdr:spPr>
        <a:xfrm rot="5400000">
          <a:off x="1653430" y="65699535"/>
          <a:ext cx="2257426" cy="1998564"/>
        </a:xfrm>
        <a:prstGeom prst="rect">
          <a:avLst/>
        </a:prstGeom>
      </xdr:spPr>
    </xdr:pic>
    <xdr:clientData/>
  </xdr:twoCellAnchor>
  <xdr:twoCellAnchor editAs="oneCell">
    <xdr:from>
      <xdr:col>3</xdr:col>
      <xdr:colOff>11209</xdr:colOff>
      <xdr:row>355</xdr:row>
      <xdr:rowOff>47627</xdr:rowOff>
    </xdr:from>
    <xdr:to>
      <xdr:col>3</xdr:col>
      <xdr:colOff>2000248</xdr:colOff>
      <xdr:row>367</xdr:row>
      <xdr:rowOff>57152</xdr:rowOff>
    </xdr:to>
    <xdr:pic>
      <xdr:nvPicPr>
        <xdr:cNvPr id="23" name="Рисунок 22" descr="Jesalo 1148.JPG"/>
        <xdr:cNvPicPr>
          <a:picLocks noChangeAspect="1"/>
        </xdr:cNvPicPr>
      </xdr:nvPicPr>
      <xdr:blipFill>
        <a:blip xmlns:r="http://schemas.openxmlformats.org/officeDocument/2006/relationships" r:embed="rId22" cstate="screen"/>
        <a:srcRect/>
        <a:stretch>
          <a:fillRect/>
        </a:stretch>
      </xdr:blipFill>
      <xdr:spPr>
        <a:xfrm rot="5400000">
          <a:off x="1639141" y="67999820"/>
          <a:ext cx="2295525" cy="1989039"/>
        </a:xfrm>
        <a:prstGeom prst="rect">
          <a:avLst/>
        </a:prstGeom>
      </xdr:spPr>
    </xdr:pic>
    <xdr:clientData/>
  </xdr:twoCellAnchor>
  <xdr:twoCellAnchor editAs="oneCell">
    <xdr:from>
      <xdr:col>3</xdr:col>
      <xdr:colOff>11211</xdr:colOff>
      <xdr:row>367</xdr:row>
      <xdr:rowOff>76204</xdr:rowOff>
    </xdr:from>
    <xdr:to>
      <xdr:col>3</xdr:col>
      <xdr:colOff>2000249</xdr:colOff>
      <xdr:row>379</xdr:row>
      <xdr:rowOff>28580</xdr:rowOff>
    </xdr:to>
    <xdr:pic>
      <xdr:nvPicPr>
        <xdr:cNvPr id="24" name="Рисунок 23" descr="Jesalo 1256.JPG"/>
        <xdr:cNvPicPr>
          <a:picLocks noChangeAspect="1"/>
        </xdr:cNvPicPr>
      </xdr:nvPicPr>
      <xdr:blipFill>
        <a:blip xmlns:r="http://schemas.openxmlformats.org/officeDocument/2006/relationships" r:embed="rId23" cstate="screen"/>
        <a:srcRect/>
        <a:stretch>
          <a:fillRect/>
        </a:stretch>
      </xdr:blipFill>
      <xdr:spPr>
        <a:xfrm rot="5400000">
          <a:off x="1667717" y="70285823"/>
          <a:ext cx="2238376" cy="1989038"/>
        </a:xfrm>
        <a:prstGeom prst="rect">
          <a:avLst/>
        </a:prstGeom>
      </xdr:spPr>
    </xdr:pic>
    <xdr:clientData/>
  </xdr:twoCellAnchor>
  <xdr:twoCellAnchor editAs="oneCell">
    <xdr:from>
      <xdr:col>3</xdr:col>
      <xdr:colOff>20734</xdr:colOff>
      <xdr:row>379</xdr:row>
      <xdr:rowOff>9528</xdr:rowOff>
    </xdr:from>
    <xdr:to>
      <xdr:col>3</xdr:col>
      <xdr:colOff>1981197</xdr:colOff>
      <xdr:row>390</xdr:row>
      <xdr:rowOff>126654</xdr:rowOff>
    </xdr:to>
    <xdr:pic>
      <xdr:nvPicPr>
        <xdr:cNvPr id="25" name="Рисунок 24" descr="Lanusei 52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20288" r="1561"/>
        <a:stretch>
          <a:fillRect/>
        </a:stretch>
      </xdr:blipFill>
      <xdr:spPr>
        <a:xfrm rot="5400000">
          <a:off x="1675828" y="72506559"/>
          <a:ext cx="2212626" cy="1960463"/>
        </a:xfrm>
        <a:prstGeom prst="rect">
          <a:avLst/>
        </a:prstGeom>
      </xdr:spPr>
    </xdr:pic>
    <xdr:clientData/>
  </xdr:twoCellAnchor>
  <xdr:twoCellAnchor editAs="oneCell">
    <xdr:from>
      <xdr:col>3</xdr:col>
      <xdr:colOff>11211</xdr:colOff>
      <xdr:row>403</xdr:row>
      <xdr:rowOff>66678</xdr:rowOff>
    </xdr:from>
    <xdr:to>
      <xdr:col>3</xdr:col>
      <xdr:colOff>2000249</xdr:colOff>
      <xdr:row>415</xdr:row>
      <xdr:rowOff>38101</xdr:rowOff>
    </xdr:to>
    <xdr:pic>
      <xdr:nvPicPr>
        <xdr:cNvPr id="26" name="Рисунок 25" descr="Lisbona 573.JPG"/>
        <xdr:cNvPicPr>
          <a:picLocks noChangeAspect="1"/>
        </xdr:cNvPicPr>
      </xdr:nvPicPr>
      <xdr:blipFill>
        <a:blip xmlns:r="http://schemas.openxmlformats.org/officeDocument/2006/relationships" r:embed="rId25" cstate="screen"/>
        <a:srcRect/>
        <a:stretch>
          <a:fillRect/>
        </a:stretch>
      </xdr:blipFill>
      <xdr:spPr>
        <a:xfrm rot="5400000">
          <a:off x="1658193" y="77143821"/>
          <a:ext cx="2257423" cy="1989038"/>
        </a:xfrm>
        <a:prstGeom prst="rect">
          <a:avLst/>
        </a:prstGeom>
      </xdr:spPr>
    </xdr:pic>
    <xdr:clientData/>
  </xdr:twoCellAnchor>
  <xdr:twoCellAnchor editAs="oneCell">
    <xdr:from>
      <xdr:col>3</xdr:col>
      <xdr:colOff>20736</xdr:colOff>
      <xdr:row>415</xdr:row>
      <xdr:rowOff>66678</xdr:rowOff>
    </xdr:from>
    <xdr:to>
      <xdr:col>3</xdr:col>
      <xdr:colOff>2009774</xdr:colOff>
      <xdr:row>427</xdr:row>
      <xdr:rowOff>76205</xdr:rowOff>
    </xdr:to>
    <xdr:pic>
      <xdr:nvPicPr>
        <xdr:cNvPr id="27" name="Рисунок 26" descr="Livorno 1252.JPG"/>
        <xdr:cNvPicPr>
          <a:picLocks noChangeAspect="1"/>
        </xdr:cNvPicPr>
      </xdr:nvPicPr>
      <xdr:blipFill>
        <a:blip xmlns:r="http://schemas.openxmlformats.org/officeDocument/2006/relationships" r:embed="rId26" cstate="screen"/>
        <a:srcRect/>
        <a:stretch>
          <a:fillRect/>
        </a:stretch>
      </xdr:blipFill>
      <xdr:spPr>
        <a:xfrm rot="5400000">
          <a:off x="1648666" y="79448873"/>
          <a:ext cx="2295527" cy="1989038"/>
        </a:xfrm>
        <a:prstGeom prst="rect">
          <a:avLst/>
        </a:prstGeom>
      </xdr:spPr>
    </xdr:pic>
    <xdr:clientData/>
  </xdr:twoCellAnchor>
  <xdr:twoCellAnchor editAs="oneCell">
    <xdr:from>
      <xdr:col>3</xdr:col>
      <xdr:colOff>20735</xdr:colOff>
      <xdr:row>427</xdr:row>
      <xdr:rowOff>55464</xdr:rowOff>
    </xdr:from>
    <xdr:to>
      <xdr:col>3</xdr:col>
      <xdr:colOff>2019298</xdr:colOff>
      <xdr:row>439</xdr:row>
      <xdr:rowOff>57153</xdr:rowOff>
    </xdr:to>
    <xdr:pic>
      <xdr:nvPicPr>
        <xdr:cNvPr id="28" name="Рисунок 27" descr="Mosca 1371.JPG"/>
        <xdr:cNvPicPr>
          <a:picLocks noChangeAspect="1"/>
        </xdr:cNvPicPr>
      </xdr:nvPicPr>
      <xdr:blipFill>
        <a:blip xmlns:r="http://schemas.openxmlformats.org/officeDocument/2006/relationships" r:embed="rId27" cstate="screen"/>
        <a:stretch>
          <a:fillRect/>
        </a:stretch>
      </xdr:blipFill>
      <xdr:spPr>
        <a:xfrm rot="5400000">
          <a:off x="1657347" y="81714977"/>
          <a:ext cx="2287689" cy="1998563"/>
        </a:xfrm>
        <a:prstGeom prst="rect">
          <a:avLst/>
        </a:prstGeom>
      </xdr:spPr>
    </xdr:pic>
    <xdr:clientData/>
  </xdr:twoCellAnchor>
  <xdr:twoCellAnchor editAs="oneCell">
    <xdr:from>
      <xdr:col>3</xdr:col>
      <xdr:colOff>11209</xdr:colOff>
      <xdr:row>439</xdr:row>
      <xdr:rowOff>66676</xdr:rowOff>
    </xdr:from>
    <xdr:to>
      <xdr:col>3</xdr:col>
      <xdr:colOff>2009772</xdr:colOff>
      <xdr:row>451</xdr:row>
      <xdr:rowOff>85726</xdr:rowOff>
    </xdr:to>
    <xdr:pic>
      <xdr:nvPicPr>
        <xdr:cNvPr id="29" name="Рисунок 28" descr="Mosca 1542.JPG"/>
        <xdr:cNvPicPr>
          <a:picLocks noChangeAspect="1"/>
        </xdr:cNvPicPr>
      </xdr:nvPicPr>
      <xdr:blipFill>
        <a:blip xmlns:r="http://schemas.openxmlformats.org/officeDocument/2006/relationships" r:embed="rId28" cstate="screen"/>
        <a:srcRect/>
        <a:stretch>
          <a:fillRect/>
        </a:stretch>
      </xdr:blipFill>
      <xdr:spPr>
        <a:xfrm rot="5400000">
          <a:off x="1639141" y="84020869"/>
          <a:ext cx="2305050" cy="1998563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451</xdr:row>
      <xdr:rowOff>90487</xdr:rowOff>
    </xdr:from>
    <xdr:to>
      <xdr:col>3</xdr:col>
      <xdr:colOff>2016221</xdr:colOff>
      <xdr:row>460</xdr:row>
      <xdr:rowOff>57150</xdr:rowOff>
    </xdr:to>
    <xdr:pic>
      <xdr:nvPicPr>
        <xdr:cNvPr id="30" name="Рисунок 29" descr="Pagliara 1380.JPG"/>
        <xdr:cNvPicPr>
          <a:picLocks noChangeAspect="1"/>
        </xdr:cNvPicPr>
      </xdr:nvPicPr>
      <xdr:blipFill>
        <a:blip xmlns:r="http://schemas.openxmlformats.org/officeDocument/2006/relationships" r:embed="rId29" cstate="screen"/>
        <a:stretch>
          <a:fillRect/>
        </a:stretch>
      </xdr:blipFill>
      <xdr:spPr>
        <a:xfrm>
          <a:off x="1771649" y="86177437"/>
          <a:ext cx="2025747" cy="1681163"/>
        </a:xfrm>
        <a:prstGeom prst="rect">
          <a:avLst/>
        </a:prstGeom>
      </xdr:spPr>
    </xdr:pic>
    <xdr:clientData/>
  </xdr:twoCellAnchor>
  <xdr:twoCellAnchor editAs="oneCell">
    <xdr:from>
      <xdr:col>3</xdr:col>
      <xdr:colOff>20736</xdr:colOff>
      <xdr:row>460</xdr:row>
      <xdr:rowOff>55465</xdr:rowOff>
    </xdr:from>
    <xdr:to>
      <xdr:col>3</xdr:col>
      <xdr:colOff>1990724</xdr:colOff>
      <xdr:row>472</xdr:row>
      <xdr:rowOff>66679</xdr:rowOff>
    </xdr:to>
    <xdr:pic>
      <xdr:nvPicPr>
        <xdr:cNvPr id="31" name="Рисунок 30" descr="Perugia 1371.JPG"/>
        <xdr:cNvPicPr>
          <a:picLocks noChangeAspect="1"/>
        </xdr:cNvPicPr>
      </xdr:nvPicPr>
      <xdr:blipFill>
        <a:blip xmlns:r="http://schemas.openxmlformats.org/officeDocument/2006/relationships" r:embed="rId30" cstate="screen"/>
        <a:stretch>
          <a:fillRect/>
        </a:stretch>
      </xdr:blipFill>
      <xdr:spPr>
        <a:xfrm rot="5400000">
          <a:off x="1638298" y="88020528"/>
          <a:ext cx="2297214" cy="196998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472</xdr:row>
      <xdr:rowOff>55467</xdr:rowOff>
    </xdr:from>
    <xdr:to>
      <xdr:col>3</xdr:col>
      <xdr:colOff>2000250</xdr:colOff>
      <xdr:row>484</xdr:row>
      <xdr:rowOff>85726</xdr:rowOff>
    </xdr:to>
    <xdr:pic>
      <xdr:nvPicPr>
        <xdr:cNvPr id="32" name="Рисунок 31" descr="Porto 696.JPG"/>
        <xdr:cNvPicPr>
          <a:picLocks noChangeAspect="1"/>
        </xdr:cNvPicPr>
      </xdr:nvPicPr>
      <xdr:blipFill>
        <a:blip xmlns:r="http://schemas.openxmlformats.org/officeDocument/2006/relationships" r:embed="rId31" cstate="screen"/>
        <a:stretch>
          <a:fillRect/>
        </a:stretch>
      </xdr:blipFill>
      <xdr:spPr>
        <a:xfrm rot="5400000">
          <a:off x="1642220" y="90319972"/>
          <a:ext cx="2316259" cy="1962150"/>
        </a:xfrm>
        <a:prstGeom prst="rect">
          <a:avLst/>
        </a:prstGeom>
      </xdr:spPr>
    </xdr:pic>
    <xdr:clientData/>
  </xdr:twoCellAnchor>
  <xdr:twoCellAnchor editAs="oneCell">
    <xdr:from>
      <xdr:col>3</xdr:col>
      <xdr:colOff>30261</xdr:colOff>
      <xdr:row>484</xdr:row>
      <xdr:rowOff>84044</xdr:rowOff>
    </xdr:from>
    <xdr:to>
      <xdr:col>3</xdr:col>
      <xdr:colOff>2009775</xdr:colOff>
      <xdr:row>496</xdr:row>
      <xdr:rowOff>57154</xdr:rowOff>
    </xdr:to>
    <xdr:pic>
      <xdr:nvPicPr>
        <xdr:cNvPr id="33" name="Рисунок 32" descr="Porto 1245.JPG"/>
        <xdr:cNvPicPr>
          <a:picLocks noChangeAspect="1"/>
        </xdr:cNvPicPr>
      </xdr:nvPicPr>
      <xdr:blipFill>
        <a:blip xmlns:r="http://schemas.openxmlformats.org/officeDocument/2006/relationships" r:embed="rId32" cstate="screen"/>
        <a:stretch>
          <a:fillRect/>
        </a:stretch>
      </xdr:blipFill>
      <xdr:spPr>
        <a:xfrm rot="5400000">
          <a:off x="1671638" y="92597292"/>
          <a:ext cx="2259110" cy="1979514"/>
        </a:xfrm>
        <a:prstGeom prst="rect">
          <a:avLst/>
        </a:prstGeom>
      </xdr:spPr>
    </xdr:pic>
    <xdr:clientData/>
  </xdr:twoCellAnchor>
  <xdr:twoCellAnchor editAs="oneCell">
    <xdr:from>
      <xdr:col>3</xdr:col>
      <xdr:colOff>11210</xdr:colOff>
      <xdr:row>496</xdr:row>
      <xdr:rowOff>64989</xdr:rowOff>
    </xdr:from>
    <xdr:to>
      <xdr:col>3</xdr:col>
      <xdr:colOff>2009773</xdr:colOff>
      <xdr:row>508</xdr:row>
      <xdr:rowOff>95251</xdr:rowOff>
    </xdr:to>
    <xdr:pic>
      <xdr:nvPicPr>
        <xdr:cNvPr id="34" name="Рисунок 33" descr="Porto 1383.JPG"/>
        <xdr:cNvPicPr>
          <a:picLocks noChangeAspect="1"/>
        </xdr:cNvPicPr>
      </xdr:nvPicPr>
      <xdr:blipFill>
        <a:blip xmlns:r="http://schemas.openxmlformats.org/officeDocument/2006/relationships" r:embed="rId33" cstate="screen"/>
        <a:stretch>
          <a:fillRect/>
        </a:stretch>
      </xdr:blipFill>
      <xdr:spPr>
        <a:xfrm rot="5400000">
          <a:off x="1633536" y="94883288"/>
          <a:ext cx="2316262" cy="1998563"/>
        </a:xfrm>
        <a:prstGeom prst="rect">
          <a:avLst/>
        </a:prstGeom>
      </xdr:spPr>
    </xdr:pic>
    <xdr:clientData/>
  </xdr:twoCellAnchor>
  <xdr:twoCellAnchor editAs="oneCell">
    <xdr:from>
      <xdr:col>3</xdr:col>
      <xdr:colOff>11209</xdr:colOff>
      <xdr:row>508</xdr:row>
      <xdr:rowOff>26890</xdr:rowOff>
    </xdr:from>
    <xdr:to>
      <xdr:col>3</xdr:col>
      <xdr:colOff>2000248</xdr:colOff>
      <xdr:row>520</xdr:row>
      <xdr:rowOff>47628</xdr:rowOff>
    </xdr:to>
    <xdr:pic>
      <xdr:nvPicPr>
        <xdr:cNvPr id="35" name="Рисунок 34" descr="Porto H 1252 (2).JPG"/>
        <xdr:cNvPicPr>
          <a:picLocks noChangeAspect="1"/>
        </xdr:cNvPicPr>
      </xdr:nvPicPr>
      <xdr:blipFill>
        <a:blip xmlns:r="http://schemas.openxmlformats.org/officeDocument/2006/relationships" r:embed="rId34" cstate="screen"/>
        <a:stretch>
          <a:fillRect/>
        </a:stretch>
      </xdr:blipFill>
      <xdr:spPr>
        <a:xfrm rot="5400000">
          <a:off x="1633535" y="97131189"/>
          <a:ext cx="2306738" cy="1989039"/>
        </a:xfrm>
        <a:prstGeom prst="rect">
          <a:avLst/>
        </a:prstGeom>
      </xdr:spPr>
    </xdr:pic>
    <xdr:clientData/>
  </xdr:twoCellAnchor>
  <xdr:twoCellAnchor editAs="oneCell">
    <xdr:from>
      <xdr:col>3</xdr:col>
      <xdr:colOff>20735</xdr:colOff>
      <xdr:row>520</xdr:row>
      <xdr:rowOff>26892</xdr:rowOff>
    </xdr:from>
    <xdr:to>
      <xdr:col>3</xdr:col>
      <xdr:colOff>2000248</xdr:colOff>
      <xdr:row>532</xdr:row>
      <xdr:rowOff>38104</xdr:rowOff>
    </xdr:to>
    <xdr:pic>
      <xdr:nvPicPr>
        <xdr:cNvPr id="36" name="Рисунок 35" descr="Prato 1380.JPG"/>
        <xdr:cNvPicPr>
          <a:picLocks noChangeAspect="1"/>
        </xdr:cNvPicPr>
      </xdr:nvPicPr>
      <xdr:blipFill>
        <a:blip xmlns:r="http://schemas.openxmlformats.org/officeDocument/2006/relationships" r:embed="rId35" cstate="screen"/>
        <a:stretch>
          <a:fillRect/>
        </a:stretch>
      </xdr:blipFill>
      <xdr:spPr>
        <a:xfrm rot="5400000">
          <a:off x="1643061" y="99417191"/>
          <a:ext cx="2297212" cy="1979513"/>
        </a:xfrm>
        <a:prstGeom prst="rect">
          <a:avLst/>
        </a:prstGeom>
      </xdr:spPr>
    </xdr:pic>
    <xdr:clientData/>
  </xdr:twoCellAnchor>
  <xdr:twoCellAnchor editAs="oneCell">
    <xdr:from>
      <xdr:col>3</xdr:col>
      <xdr:colOff>20736</xdr:colOff>
      <xdr:row>544</xdr:row>
      <xdr:rowOff>55465</xdr:rowOff>
    </xdr:from>
    <xdr:to>
      <xdr:col>3</xdr:col>
      <xdr:colOff>2009774</xdr:colOff>
      <xdr:row>556</xdr:row>
      <xdr:rowOff>57154</xdr:rowOff>
    </xdr:to>
    <xdr:pic>
      <xdr:nvPicPr>
        <xdr:cNvPr id="38" name="Рисунок 37" descr="Siena 1256 (2).JPG"/>
        <xdr:cNvPicPr>
          <a:picLocks noChangeAspect="1"/>
        </xdr:cNvPicPr>
      </xdr:nvPicPr>
      <xdr:blipFill>
        <a:blip xmlns:r="http://schemas.openxmlformats.org/officeDocument/2006/relationships" r:embed="rId36" cstate="screen"/>
        <a:stretch>
          <a:fillRect/>
        </a:stretch>
      </xdr:blipFill>
      <xdr:spPr>
        <a:xfrm rot="5400000">
          <a:off x="1652585" y="104008241"/>
          <a:ext cx="2287689" cy="1989038"/>
        </a:xfrm>
        <a:prstGeom prst="rect">
          <a:avLst/>
        </a:prstGeom>
      </xdr:spPr>
    </xdr:pic>
    <xdr:clientData/>
  </xdr:twoCellAnchor>
  <xdr:twoCellAnchor editAs="oneCell">
    <xdr:from>
      <xdr:col>3</xdr:col>
      <xdr:colOff>11210</xdr:colOff>
      <xdr:row>556</xdr:row>
      <xdr:rowOff>45939</xdr:rowOff>
    </xdr:from>
    <xdr:to>
      <xdr:col>3</xdr:col>
      <xdr:colOff>1990723</xdr:colOff>
      <xdr:row>568</xdr:row>
      <xdr:rowOff>76201</xdr:rowOff>
    </xdr:to>
    <xdr:pic>
      <xdr:nvPicPr>
        <xdr:cNvPr id="39" name="Рисунок 38" descr="Siena Sport 1252.JPG"/>
        <xdr:cNvPicPr>
          <a:picLocks noChangeAspect="1"/>
        </xdr:cNvPicPr>
      </xdr:nvPicPr>
      <xdr:blipFill>
        <a:blip xmlns:r="http://schemas.openxmlformats.org/officeDocument/2006/relationships" r:embed="rId37" cstate="screen"/>
        <a:stretch>
          <a:fillRect/>
        </a:stretch>
      </xdr:blipFill>
      <xdr:spPr>
        <a:xfrm rot="5400000">
          <a:off x="1624011" y="106303763"/>
          <a:ext cx="2316262" cy="1979513"/>
        </a:xfrm>
        <a:prstGeom prst="rect">
          <a:avLst/>
        </a:prstGeom>
      </xdr:spPr>
    </xdr:pic>
    <xdr:clientData/>
  </xdr:twoCellAnchor>
  <xdr:twoCellAnchor editAs="oneCell">
    <xdr:from>
      <xdr:col>3</xdr:col>
      <xdr:colOff>11210</xdr:colOff>
      <xdr:row>568</xdr:row>
      <xdr:rowOff>36413</xdr:rowOff>
    </xdr:from>
    <xdr:to>
      <xdr:col>3</xdr:col>
      <xdr:colOff>1990723</xdr:colOff>
      <xdr:row>580</xdr:row>
      <xdr:rowOff>38102</xdr:rowOff>
    </xdr:to>
    <xdr:pic>
      <xdr:nvPicPr>
        <xdr:cNvPr id="40" name="Рисунок 39" descr="Siracusa 1274.JPG"/>
        <xdr:cNvPicPr>
          <a:picLocks noChangeAspect="1"/>
        </xdr:cNvPicPr>
      </xdr:nvPicPr>
      <xdr:blipFill>
        <a:blip xmlns:r="http://schemas.openxmlformats.org/officeDocument/2006/relationships" r:embed="rId38" cstate="screen"/>
        <a:stretch>
          <a:fillRect/>
        </a:stretch>
      </xdr:blipFill>
      <xdr:spPr>
        <a:xfrm rot="5400000">
          <a:off x="1638297" y="108565951"/>
          <a:ext cx="2287689" cy="1979513"/>
        </a:xfrm>
        <a:prstGeom prst="rect">
          <a:avLst/>
        </a:prstGeom>
      </xdr:spPr>
    </xdr:pic>
    <xdr:clientData/>
  </xdr:twoCellAnchor>
  <xdr:twoCellAnchor editAs="oneCell">
    <xdr:from>
      <xdr:col>3</xdr:col>
      <xdr:colOff>1685</xdr:colOff>
      <xdr:row>580</xdr:row>
      <xdr:rowOff>17363</xdr:rowOff>
    </xdr:from>
    <xdr:to>
      <xdr:col>3</xdr:col>
      <xdr:colOff>1990724</xdr:colOff>
      <xdr:row>592</xdr:row>
      <xdr:rowOff>19052</xdr:rowOff>
    </xdr:to>
    <xdr:pic>
      <xdr:nvPicPr>
        <xdr:cNvPr id="41" name="Рисунок 40" descr="Siviglia 1398.JPG"/>
        <xdr:cNvPicPr>
          <a:picLocks noChangeAspect="1"/>
        </xdr:cNvPicPr>
      </xdr:nvPicPr>
      <xdr:blipFill>
        <a:blip xmlns:r="http://schemas.openxmlformats.org/officeDocument/2006/relationships" r:embed="rId39" cstate="screen"/>
        <a:stretch>
          <a:fillRect/>
        </a:stretch>
      </xdr:blipFill>
      <xdr:spPr>
        <a:xfrm rot="5400000">
          <a:off x="1633535" y="110828138"/>
          <a:ext cx="2287689" cy="1989039"/>
        </a:xfrm>
        <a:prstGeom prst="rect">
          <a:avLst/>
        </a:prstGeom>
      </xdr:spPr>
    </xdr:pic>
    <xdr:clientData/>
  </xdr:twoCellAnchor>
  <xdr:twoCellAnchor editAs="oneCell">
    <xdr:from>
      <xdr:col>3</xdr:col>
      <xdr:colOff>11210</xdr:colOff>
      <xdr:row>592</xdr:row>
      <xdr:rowOff>17366</xdr:rowOff>
    </xdr:from>
    <xdr:to>
      <xdr:col>3</xdr:col>
      <xdr:colOff>1990724</xdr:colOff>
      <xdr:row>604</xdr:row>
      <xdr:rowOff>57154</xdr:rowOff>
    </xdr:to>
    <xdr:pic>
      <xdr:nvPicPr>
        <xdr:cNvPr id="42" name="Рисунок 41" descr="Siviglia 1540.JPG"/>
        <xdr:cNvPicPr>
          <a:picLocks noChangeAspect="1"/>
        </xdr:cNvPicPr>
      </xdr:nvPicPr>
      <xdr:blipFill>
        <a:blip xmlns:r="http://schemas.openxmlformats.org/officeDocument/2006/relationships" r:embed="rId40" cstate="screen"/>
        <a:stretch>
          <a:fillRect/>
        </a:stretch>
      </xdr:blipFill>
      <xdr:spPr>
        <a:xfrm rot="5400000">
          <a:off x="1619248" y="113137953"/>
          <a:ext cx="2325788" cy="1979514"/>
        </a:xfrm>
        <a:prstGeom prst="rect">
          <a:avLst/>
        </a:prstGeom>
      </xdr:spPr>
    </xdr:pic>
    <xdr:clientData/>
  </xdr:twoCellAnchor>
  <xdr:twoCellAnchor editAs="oneCell">
    <xdr:from>
      <xdr:col>3</xdr:col>
      <xdr:colOff>30260</xdr:colOff>
      <xdr:row>604</xdr:row>
      <xdr:rowOff>7839</xdr:rowOff>
    </xdr:from>
    <xdr:to>
      <xdr:col>3</xdr:col>
      <xdr:colOff>1981199</xdr:colOff>
      <xdr:row>616</xdr:row>
      <xdr:rowOff>19050</xdr:rowOff>
    </xdr:to>
    <xdr:pic>
      <xdr:nvPicPr>
        <xdr:cNvPr id="43" name="Рисунок 42" descr="Siviglia 1541.JPG"/>
        <xdr:cNvPicPr>
          <a:picLocks noChangeAspect="1"/>
        </xdr:cNvPicPr>
      </xdr:nvPicPr>
      <xdr:blipFill>
        <a:blip xmlns:r="http://schemas.openxmlformats.org/officeDocument/2006/relationships" r:embed="rId41" cstate="screen"/>
        <a:stretch>
          <a:fillRect/>
        </a:stretch>
      </xdr:blipFill>
      <xdr:spPr>
        <a:xfrm rot="5400000">
          <a:off x="1638299" y="91792425"/>
          <a:ext cx="2297211" cy="1950939"/>
        </a:xfrm>
        <a:prstGeom prst="rect">
          <a:avLst/>
        </a:prstGeom>
      </xdr:spPr>
    </xdr:pic>
    <xdr:clientData/>
  </xdr:twoCellAnchor>
  <xdr:twoCellAnchor editAs="oneCell">
    <xdr:from>
      <xdr:col>3</xdr:col>
      <xdr:colOff>30261</xdr:colOff>
      <xdr:row>615</xdr:row>
      <xdr:rowOff>160240</xdr:rowOff>
    </xdr:from>
    <xdr:to>
      <xdr:col>3</xdr:col>
      <xdr:colOff>2019299</xdr:colOff>
      <xdr:row>628</xdr:row>
      <xdr:rowOff>19054</xdr:rowOff>
    </xdr:to>
    <xdr:pic>
      <xdr:nvPicPr>
        <xdr:cNvPr id="44" name="Рисунок 43" descr="Siviglia 1601.JPG"/>
        <xdr:cNvPicPr>
          <a:picLocks noChangeAspect="1"/>
        </xdr:cNvPicPr>
      </xdr:nvPicPr>
      <xdr:blipFill>
        <a:blip xmlns:r="http://schemas.openxmlformats.org/officeDocument/2006/relationships" r:embed="rId42" cstate="screen"/>
        <a:stretch>
          <a:fillRect/>
        </a:stretch>
      </xdr:blipFill>
      <xdr:spPr>
        <a:xfrm rot="5400000">
          <a:off x="1638298" y="94040328"/>
          <a:ext cx="2335314" cy="1989038"/>
        </a:xfrm>
        <a:prstGeom prst="rect">
          <a:avLst/>
        </a:prstGeom>
      </xdr:spPr>
    </xdr:pic>
    <xdr:clientData/>
  </xdr:twoCellAnchor>
  <xdr:twoCellAnchor editAs="oneCell">
    <xdr:from>
      <xdr:col>3</xdr:col>
      <xdr:colOff>11210</xdr:colOff>
      <xdr:row>627</xdr:row>
      <xdr:rowOff>179288</xdr:rowOff>
    </xdr:from>
    <xdr:to>
      <xdr:col>3</xdr:col>
      <xdr:colOff>2009773</xdr:colOff>
      <xdr:row>640</xdr:row>
      <xdr:rowOff>28575</xdr:rowOff>
    </xdr:to>
    <xdr:pic>
      <xdr:nvPicPr>
        <xdr:cNvPr id="45" name="Рисунок 44" descr="Sora 1406 (2).JPG"/>
        <xdr:cNvPicPr>
          <a:picLocks noChangeAspect="1"/>
        </xdr:cNvPicPr>
      </xdr:nvPicPr>
      <xdr:blipFill>
        <a:blip xmlns:r="http://schemas.openxmlformats.org/officeDocument/2006/relationships" r:embed="rId43" cstate="screen"/>
        <a:stretch>
          <a:fillRect/>
        </a:stretch>
      </xdr:blipFill>
      <xdr:spPr>
        <a:xfrm rot="5400000">
          <a:off x="1628773" y="96335850"/>
          <a:ext cx="2325787" cy="1998563"/>
        </a:xfrm>
        <a:prstGeom prst="rect">
          <a:avLst/>
        </a:prstGeom>
      </xdr:spPr>
    </xdr:pic>
    <xdr:clientData/>
  </xdr:twoCellAnchor>
  <xdr:twoCellAnchor editAs="oneCell">
    <xdr:from>
      <xdr:col>2</xdr:col>
      <xdr:colOff>458885</xdr:colOff>
      <xdr:row>652</xdr:row>
      <xdr:rowOff>26888</xdr:rowOff>
    </xdr:from>
    <xdr:to>
      <xdr:col>3</xdr:col>
      <xdr:colOff>2009773</xdr:colOff>
      <xdr:row>664</xdr:row>
      <xdr:rowOff>9525</xdr:rowOff>
    </xdr:to>
    <xdr:pic>
      <xdr:nvPicPr>
        <xdr:cNvPr id="46" name="Рисунок 45" descr="Sora 1538.JPG"/>
        <xdr:cNvPicPr>
          <a:picLocks noChangeAspect="1"/>
        </xdr:cNvPicPr>
      </xdr:nvPicPr>
      <xdr:blipFill>
        <a:blip xmlns:r="http://schemas.openxmlformats.org/officeDocument/2006/relationships" r:embed="rId44" cstate="screen"/>
        <a:stretch>
          <a:fillRect/>
        </a:stretch>
      </xdr:blipFill>
      <xdr:spPr>
        <a:xfrm rot="5400000">
          <a:off x="1647823" y="98621850"/>
          <a:ext cx="2268637" cy="2017613"/>
        </a:xfrm>
        <a:prstGeom prst="rect">
          <a:avLst/>
        </a:prstGeom>
      </xdr:spPr>
    </xdr:pic>
    <xdr:clientData/>
  </xdr:twoCellAnchor>
  <xdr:twoCellAnchor editAs="oneCell">
    <xdr:from>
      <xdr:col>2</xdr:col>
      <xdr:colOff>458885</xdr:colOff>
      <xdr:row>664</xdr:row>
      <xdr:rowOff>7838</xdr:rowOff>
    </xdr:from>
    <xdr:to>
      <xdr:col>3</xdr:col>
      <xdr:colOff>2009773</xdr:colOff>
      <xdr:row>676</xdr:row>
      <xdr:rowOff>9525</xdr:rowOff>
    </xdr:to>
    <xdr:pic>
      <xdr:nvPicPr>
        <xdr:cNvPr id="47" name="Рисунок 46" descr="Svezia 591.JPG"/>
        <xdr:cNvPicPr>
          <a:picLocks noChangeAspect="1"/>
        </xdr:cNvPicPr>
      </xdr:nvPicPr>
      <xdr:blipFill>
        <a:blip xmlns:r="http://schemas.openxmlformats.org/officeDocument/2006/relationships" r:embed="rId45" cstate="screen"/>
        <a:stretch>
          <a:fillRect/>
        </a:stretch>
      </xdr:blipFill>
      <xdr:spPr>
        <a:xfrm rot="5400000">
          <a:off x="1638298" y="100898325"/>
          <a:ext cx="2287687" cy="2017613"/>
        </a:xfrm>
        <a:prstGeom prst="rect">
          <a:avLst/>
        </a:prstGeom>
      </xdr:spPr>
    </xdr:pic>
    <xdr:clientData/>
  </xdr:twoCellAnchor>
  <xdr:twoCellAnchor editAs="oneCell">
    <xdr:from>
      <xdr:col>3</xdr:col>
      <xdr:colOff>1685</xdr:colOff>
      <xdr:row>675</xdr:row>
      <xdr:rowOff>179289</xdr:rowOff>
    </xdr:from>
    <xdr:to>
      <xdr:col>3</xdr:col>
      <xdr:colOff>2019298</xdr:colOff>
      <xdr:row>688</xdr:row>
      <xdr:rowOff>19051</xdr:rowOff>
    </xdr:to>
    <xdr:pic>
      <xdr:nvPicPr>
        <xdr:cNvPr id="48" name="Рисунок 47" descr="Tito 1573.JPG"/>
        <xdr:cNvPicPr>
          <a:picLocks noChangeAspect="1"/>
        </xdr:cNvPicPr>
      </xdr:nvPicPr>
      <xdr:blipFill>
        <a:blip xmlns:r="http://schemas.openxmlformats.org/officeDocument/2006/relationships" r:embed="rId46" cstate="screen"/>
        <a:stretch>
          <a:fillRect/>
        </a:stretch>
      </xdr:blipFill>
      <xdr:spPr>
        <a:xfrm rot="5400000">
          <a:off x="1633536" y="103179563"/>
          <a:ext cx="2316262" cy="2017613"/>
        </a:xfrm>
        <a:prstGeom prst="rect">
          <a:avLst/>
        </a:prstGeom>
      </xdr:spPr>
    </xdr:pic>
    <xdr:clientData/>
  </xdr:twoCellAnchor>
  <xdr:twoCellAnchor editAs="oneCell">
    <xdr:from>
      <xdr:col>2</xdr:col>
      <xdr:colOff>449359</xdr:colOff>
      <xdr:row>687</xdr:row>
      <xdr:rowOff>179289</xdr:rowOff>
    </xdr:from>
    <xdr:to>
      <xdr:col>3</xdr:col>
      <xdr:colOff>2000247</xdr:colOff>
      <xdr:row>699</xdr:row>
      <xdr:rowOff>171451</xdr:rowOff>
    </xdr:to>
    <xdr:pic>
      <xdr:nvPicPr>
        <xdr:cNvPr id="49" name="Рисунок 48" descr="Tiziano 1148.JPG"/>
        <xdr:cNvPicPr>
          <a:picLocks noChangeAspect="1"/>
        </xdr:cNvPicPr>
      </xdr:nvPicPr>
      <xdr:blipFill>
        <a:blip xmlns:r="http://schemas.openxmlformats.org/officeDocument/2006/relationships" r:embed="rId47" cstate="screen"/>
        <a:stretch>
          <a:fillRect/>
        </a:stretch>
      </xdr:blipFill>
      <xdr:spPr>
        <a:xfrm rot="5400000">
          <a:off x="1633535" y="105446513"/>
          <a:ext cx="2278162" cy="2017613"/>
        </a:xfrm>
        <a:prstGeom prst="rect">
          <a:avLst/>
        </a:prstGeom>
      </xdr:spPr>
    </xdr:pic>
    <xdr:clientData/>
  </xdr:twoCellAnchor>
  <xdr:twoCellAnchor editAs="oneCell">
    <xdr:from>
      <xdr:col>2</xdr:col>
      <xdr:colOff>458884</xdr:colOff>
      <xdr:row>699</xdr:row>
      <xdr:rowOff>160239</xdr:rowOff>
    </xdr:from>
    <xdr:to>
      <xdr:col>3</xdr:col>
      <xdr:colOff>2000248</xdr:colOff>
      <xdr:row>711</xdr:row>
      <xdr:rowOff>171453</xdr:rowOff>
    </xdr:to>
    <xdr:pic>
      <xdr:nvPicPr>
        <xdr:cNvPr id="50" name="Рисунок 49" descr="Tiziano1256.JPG"/>
        <xdr:cNvPicPr>
          <a:picLocks noChangeAspect="1"/>
        </xdr:cNvPicPr>
      </xdr:nvPicPr>
      <xdr:blipFill>
        <a:blip xmlns:r="http://schemas.openxmlformats.org/officeDocument/2006/relationships" r:embed="rId48" cstate="screen"/>
        <a:stretch>
          <a:fillRect/>
        </a:stretch>
      </xdr:blipFill>
      <xdr:spPr>
        <a:xfrm rot="5400000">
          <a:off x="1628772" y="107727751"/>
          <a:ext cx="2297214" cy="2008089"/>
        </a:xfrm>
        <a:prstGeom prst="rect">
          <a:avLst/>
        </a:prstGeom>
      </xdr:spPr>
    </xdr:pic>
    <xdr:clientData/>
  </xdr:twoCellAnchor>
  <xdr:twoCellAnchor editAs="oneCell">
    <xdr:from>
      <xdr:col>2</xdr:col>
      <xdr:colOff>449361</xdr:colOff>
      <xdr:row>711</xdr:row>
      <xdr:rowOff>160240</xdr:rowOff>
    </xdr:from>
    <xdr:to>
      <xdr:col>3</xdr:col>
      <xdr:colOff>1990724</xdr:colOff>
      <xdr:row>724</xdr:row>
      <xdr:rowOff>4</xdr:rowOff>
    </xdr:to>
    <xdr:pic>
      <xdr:nvPicPr>
        <xdr:cNvPr id="51" name="Рисунок 50" descr="Tokio 596.JPG"/>
        <xdr:cNvPicPr>
          <a:picLocks noChangeAspect="1"/>
        </xdr:cNvPicPr>
      </xdr:nvPicPr>
      <xdr:blipFill>
        <a:blip xmlns:r="http://schemas.openxmlformats.org/officeDocument/2006/relationships" r:embed="rId49" cstate="screen"/>
        <a:stretch>
          <a:fillRect/>
        </a:stretch>
      </xdr:blipFill>
      <xdr:spPr>
        <a:xfrm rot="5400000">
          <a:off x="1609723" y="110023278"/>
          <a:ext cx="2316264" cy="2008088"/>
        </a:xfrm>
        <a:prstGeom prst="rect">
          <a:avLst/>
        </a:prstGeom>
      </xdr:spPr>
    </xdr:pic>
    <xdr:clientData/>
  </xdr:twoCellAnchor>
  <xdr:twoCellAnchor editAs="oneCell">
    <xdr:from>
      <xdr:col>3</xdr:col>
      <xdr:colOff>1686</xdr:colOff>
      <xdr:row>723</xdr:row>
      <xdr:rowOff>188816</xdr:rowOff>
    </xdr:from>
    <xdr:to>
      <xdr:col>3</xdr:col>
      <xdr:colOff>2000250</xdr:colOff>
      <xdr:row>736</xdr:row>
      <xdr:rowOff>19054</xdr:rowOff>
    </xdr:to>
    <xdr:pic>
      <xdr:nvPicPr>
        <xdr:cNvPr id="52" name="Рисунок 51" descr="Tolmezzo 1542.JPG"/>
        <xdr:cNvPicPr>
          <a:picLocks noChangeAspect="1"/>
        </xdr:cNvPicPr>
      </xdr:nvPicPr>
      <xdr:blipFill>
        <a:blip xmlns:r="http://schemas.openxmlformats.org/officeDocument/2006/relationships" r:embed="rId50" cstate="screen"/>
        <a:stretch>
          <a:fillRect/>
        </a:stretch>
      </xdr:blipFill>
      <xdr:spPr>
        <a:xfrm rot="5400000">
          <a:off x="1628774" y="112337853"/>
          <a:ext cx="2306738" cy="1998564"/>
        </a:xfrm>
        <a:prstGeom prst="rect">
          <a:avLst/>
        </a:prstGeom>
      </xdr:spPr>
    </xdr:pic>
    <xdr:clientData/>
  </xdr:twoCellAnchor>
  <xdr:twoCellAnchor editAs="oneCell">
    <xdr:from>
      <xdr:col>3</xdr:col>
      <xdr:colOff>1686</xdr:colOff>
      <xdr:row>735</xdr:row>
      <xdr:rowOff>160241</xdr:rowOff>
    </xdr:from>
    <xdr:to>
      <xdr:col>3</xdr:col>
      <xdr:colOff>1990724</xdr:colOff>
      <xdr:row>747</xdr:row>
      <xdr:rowOff>161929</xdr:rowOff>
    </xdr:to>
    <xdr:pic>
      <xdr:nvPicPr>
        <xdr:cNvPr id="53" name="Рисунок 52" descr="Vienna 578.JPG"/>
        <xdr:cNvPicPr>
          <a:picLocks noChangeAspect="1"/>
        </xdr:cNvPicPr>
      </xdr:nvPicPr>
      <xdr:blipFill>
        <a:blip xmlns:r="http://schemas.openxmlformats.org/officeDocument/2006/relationships" r:embed="rId51" cstate="screen"/>
        <a:stretch>
          <a:fillRect/>
        </a:stretch>
      </xdr:blipFill>
      <xdr:spPr>
        <a:xfrm rot="5400000">
          <a:off x="1633536" y="114781016"/>
          <a:ext cx="2287688" cy="1989038"/>
        </a:xfrm>
        <a:prstGeom prst="rect">
          <a:avLst/>
        </a:prstGeom>
      </xdr:spPr>
    </xdr:pic>
    <xdr:clientData/>
  </xdr:twoCellAnchor>
  <xdr:twoCellAnchor editAs="oneCell">
    <xdr:from>
      <xdr:col>3</xdr:col>
      <xdr:colOff>20736</xdr:colOff>
      <xdr:row>391</xdr:row>
      <xdr:rowOff>57150</xdr:rowOff>
    </xdr:from>
    <xdr:to>
      <xdr:col>4</xdr:col>
      <xdr:colOff>0</xdr:colOff>
      <xdr:row>403</xdr:row>
      <xdr:rowOff>38104</xdr:rowOff>
    </xdr:to>
    <xdr:pic>
      <xdr:nvPicPr>
        <xdr:cNvPr id="54" name="Рисунок 53" descr="DSC08018.JPG"/>
        <xdr:cNvPicPr>
          <a:picLocks noChangeAspect="1"/>
        </xdr:cNvPicPr>
      </xdr:nvPicPr>
      <xdr:blipFill>
        <a:blip xmlns:r="http://schemas.openxmlformats.org/officeDocument/2006/relationships" r:embed="rId52" cstate="screen"/>
        <a:srcRect/>
        <a:stretch>
          <a:fillRect/>
        </a:stretch>
      </xdr:blipFill>
      <xdr:spPr>
        <a:xfrm rot="5400000">
          <a:off x="1667716" y="74848295"/>
          <a:ext cx="2266954" cy="199856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640</xdr:row>
      <xdr:rowOff>17365</xdr:rowOff>
    </xdr:from>
    <xdr:to>
      <xdr:col>3</xdr:col>
      <xdr:colOff>2008088</xdr:colOff>
      <xdr:row>652</xdr:row>
      <xdr:rowOff>28579</xdr:rowOff>
    </xdr:to>
    <xdr:pic>
      <xdr:nvPicPr>
        <xdr:cNvPr id="55" name="Рисунок 54" descr="DSC08024.JPG"/>
        <xdr:cNvPicPr>
          <a:picLocks noChangeAspect="1"/>
        </xdr:cNvPicPr>
      </xdr:nvPicPr>
      <xdr:blipFill>
        <a:blip xmlns:r="http://schemas.openxmlformats.org/officeDocument/2006/relationships" r:embed="rId53" cstate="screen"/>
        <a:stretch>
          <a:fillRect/>
        </a:stretch>
      </xdr:blipFill>
      <xdr:spPr>
        <a:xfrm rot="5400000">
          <a:off x="1646137" y="98831403"/>
          <a:ext cx="2297214" cy="1989038"/>
        </a:xfrm>
        <a:prstGeom prst="rect">
          <a:avLst/>
        </a:prstGeom>
      </xdr:spPr>
    </xdr:pic>
    <xdr:clientData/>
  </xdr:twoCellAnchor>
  <xdr:twoCellAnchor editAs="oneCell">
    <xdr:from>
      <xdr:col>3</xdr:col>
      <xdr:colOff>30261</xdr:colOff>
      <xdr:row>532</xdr:row>
      <xdr:rowOff>64989</xdr:rowOff>
    </xdr:from>
    <xdr:to>
      <xdr:col>3</xdr:col>
      <xdr:colOff>2000249</xdr:colOff>
      <xdr:row>544</xdr:row>
      <xdr:rowOff>38101</xdr:rowOff>
    </xdr:to>
    <xdr:pic>
      <xdr:nvPicPr>
        <xdr:cNvPr id="56" name="Рисунок 55" descr="DSC08110.JPG"/>
        <xdr:cNvPicPr>
          <a:picLocks noChangeAspect="1"/>
        </xdr:cNvPicPr>
      </xdr:nvPicPr>
      <xdr:blipFill>
        <a:blip xmlns:r="http://schemas.openxmlformats.org/officeDocument/2006/relationships" r:embed="rId54" cstate="screen"/>
        <a:stretch>
          <a:fillRect/>
        </a:stretch>
      </xdr:blipFill>
      <xdr:spPr>
        <a:xfrm rot="5400000">
          <a:off x="1666874" y="101727001"/>
          <a:ext cx="2259112" cy="1969988"/>
        </a:xfrm>
        <a:prstGeom prst="rect">
          <a:avLst/>
        </a:prstGeom>
      </xdr:spPr>
    </xdr:pic>
    <xdr:clientData/>
  </xdr:twoCellAnchor>
  <xdr:twoCellAnchor editAs="oneCell">
    <xdr:from>
      <xdr:col>3</xdr:col>
      <xdr:colOff>1686</xdr:colOff>
      <xdr:row>747</xdr:row>
      <xdr:rowOff>188814</xdr:rowOff>
    </xdr:from>
    <xdr:to>
      <xdr:col>3</xdr:col>
      <xdr:colOff>1990724</xdr:colOff>
      <xdr:row>760</xdr:row>
      <xdr:rowOff>19053</xdr:rowOff>
    </xdr:to>
    <xdr:pic>
      <xdr:nvPicPr>
        <xdr:cNvPr id="58" name="Рисунок 57" descr="DSC08030.JPG"/>
        <xdr:cNvPicPr>
          <a:picLocks noChangeAspect="1"/>
        </xdr:cNvPicPr>
      </xdr:nvPicPr>
      <xdr:blipFill>
        <a:blip xmlns:r="http://schemas.openxmlformats.org/officeDocument/2006/relationships" r:embed="rId55" cstate="screen"/>
        <a:stretch>
          <a:fillRect/>
        </a:stretch>
      </xdr:blipFill>
      <xdr:spPr>
        <a:xfrm rot="5400000">
          <a:off x="1624010" y="123963115"/>
          <a:ext cx="2306739" cy="1989038"/>
        </a:xfrm>
        <a:prstGeom prst="rect">
          <a:avLst/>
        </a:prstGeom>
      </xdr:spPr>
    </xdr:pic>
    <xdr:clientData/>
  </xdr:twoCellAnchor>
  <xdr:twoCellAnchor editAs="oneCell">
    <xdr:from>
      <xdr:col>3</xdr:col>
      <xdr:colOff>6748</xdr:colOff>
      <xdr:row>22</xdr:row>
      <xdr:rowOff>85729</xdr:rowOff>
    </xdr:from>
    <xdr:to>
      <xdr:col>3</xdr:col>
      <xdr:colOff>2009776</xdr:colOff>
      <xdr:row>33</xdr:row>
      <xdr:rowOff>38100</xdr:rowOff>
    </xdr:to>
    <xdr:pic>
      <xdr:nvPicPr>
        <xdr:cNvPr id="59" name="Рисунок 58" descr="DSC08104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6888" r="5166"/>
        <a:stretch>
          <a:fillRect/>
        </a:stretch>
      </xdr:blipFill>
      <xdr:spPr>
        <a:xfrm rot="5400000">
          <a:off x="1765501" y="4461076"/>
          <a:ext cx="2047871" cy="2003028"/>
        </a:xfrm>
        <a:prstGeom prst="rect">
          <a:avLst/>
        </a:prstGeom>
      </xdr:spPr>
    </xdr:pic>
    <xdr:clientData/>
  </xdr:twoCellAnchor>
  <xdr:twoCellAnchor editAs="oneCell">
    <xdr:from>
      <xdr:col>3</xdr:col>
      <xdr:colOff>20733</xdr:colOff>
      <xdr:row>77</xdr:row>
      <xdr:rowOff>38105</xdr:rowOff>
    </xdr:from>
    <xdr:to>
      <xdr:col>3</xdr:col>
      <xdr:colOff>2009775</xdr:colOff>
      <xdr:row>87</xdr:row>
      <xdr:rowOff>183115</xdr:rowOff>
    </xdr:to>
    <xdr:pic>
      <xdr:nvPicPr>
        <xdr:cNvPr id="60" name="Рисунок 59" descr="DSC08037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12006" t="3601" r="1715"/>
        <a:stretch>
          <a:fillRect/>
        </a:stretch>
      </xdr:blipFill>
      <xdr:spPr>
        <a:xfrm rot="5400000">
          <a:off x="1771424" y="14908539"/>
          <a:ext cx="2050010" cy="1989042"/>
        </a:xfrm>
        <a:prstGeom prst="rect">
          <a:avLst/>
        </a:prstGeom>
      </xdr:spPr>
    </xdr:pic>
    <xdr:clientData/>
  </xdr:twoCellAnchor>
  <xdr:twoCellAnchor editAs="oneCell">
    <xdr:from>
      <xdr:col>3</xdr:col>
      <xdr:colOff>1523</xdr:colOff>
      <xdr:row>55</xdr:row>
      <xdr:rowOff>66676</xdr:rowOff>
    </xdr:from>
    <xdr:to>
      <xdr:col>3</xdr:col>
      <xdr:colOff>2000249</xdr:colOff>
      <xdr:row>66</xdr:row>
      <xdr:rowOff>95252</xdr:rowOff>
    </xdr:to>
    <xdr:pic>
      <xdr:nvPicPr>
        <xdr:cNvPr id="61" name="Рисунок 60" descr="DSC08095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6688"/>
        <a:stretch>
          <a:fillRect/>
        </a:stretch>
      </xdr:blipFill>
      <xdr:spPr>
        <a:xfrm rot="5400000">
          <a:off x="1720023" y="10778301"/>
          <a:ext cx="2124076" cy="1998726"/>
        </a:xfrm>
        <a:prstGeom prst="rect">
          <a:avLst/>
        </a:prstGeom>
      </xdr:spPr>
    </xdr:pic>
    <xdr:clientData/>
  </xdr:twoCellAnchor>
  <xdr:twoCellAnchor editAs="oneCell">
    <xdr:from>
      <xdr:col>3</xdr:col>
      <xdr:colOff>20734</xdr:colOff>
      <xdr:row>143</xdr:row>
      <xdr:rowOff>28578</xdr:rowOff>
    </xdr:from>
    <xdr:to>
      <xdr:col>4</xdr:col>
      <xdr:colOff>9523</xdr:colOff>
      <xdr:row>153</xdr:row>
      <xdr:rowOff>171451</xdr:rowOff>
    </xdr:to>
    <xdr:pic>
      <xdr:nvPicPr>
        <xdr:cNvPr id="62" name="Рисунок 61" descr="DSC0804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12126"/>
        <a:stretch>
          <a:fillRect/>
        </a:stretch>
      </xdr:blipFill>
      <xdr:spPr>
        <a:xfrm rot="5400000">
          <a:off x="1782017" y="27461420"/>
          <a:ext cx="2047873" cy="2008089"/>
        </a:xfrm>
        <a:prstGeom prst="rect">
          <a:avLst/>
        </a:prstGeom>
      </xdr:spPr>
    </xdr:pic>
    <xdr:clientData/>
  </xdr:twoCellAnchor>
  <xdr:twoCellAnchor editAs="oneCell">
    <xdr:from>
      <xdr:col>3</xdr:col>
      <xdr:colOff>20732</xdr:colOff>
      <xdr:row>33</xdr:row>
      <xdr:rowOff>76201</xdr:rowOff>
    </xdr:from>
    <xdr:to>
      <xdr:col>3</xdr:col>
      <xdr:colOff>1990721</xdr:colOff>
      <xdr:row>44</xdr:row>
      <xdr:rowOff>47626</xdr:rowOff>
    </xdr:to>
    <xdr:pic>
      <xdr:nvPicPr>
        <xdr:cNvPr id="64" name="Рисунок 63" descr="DSC0809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0033" r="6688"/>
        <a:stretch>
          <a:fillRect/>
        </a:stretch>
      </xdr:blipFill>
      <xdr:spPr>
        <a:xfrm rot="5400000">
          <a:off x="1748677" y="6577856"/>
          <a:ext cx="2076450" cy="1969989"/>
        </a:xfrm>
        <a:prstGeom prst="rect">
          <a:avLst/>
        </a:prstGeom>
      </xdr:spPr>
    </xdr:pic>
    <xdr:clientData/>
  </xdr:twoCellAnchor>
  <xdr:twoCellAnchor editAs="oneCell">
    <xdr:from>
      <xdr:col>3</xdr:col>
      <xdr:colOff>5278</xdr:colOff>
      <xdr:row>165</xdr:row>
      <xdr:rowOff>28575</xdr:rowOff>
    </xdr:from>
    <xdr:to>
      <xdr:col>3</xdr:col>
      <xdr:colOff>2009773</xdr:colOff>
      <xdr:row>175</xdr:row>
      <xdr:rowOff>161925</xdr:rowOff>
    </xdr:to>
    <xdr:pic>
      <xdr:nvPicPr>
        <xdr:cNvPr id="65" name="Рисунок 64" descr="DSC0810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8576" r="5145"/>
        <a:stretch>
          <a:fillRect/>
        </a:stretch>
      </xdr:blipFill>
      <xdr:spPr>
        <a:xfrm rot="5400000">
          <a:off x="1769526" y="31649452"/>
          <a:ext cx="2038350" cy="2004495"/>
        </a:xfrm>
        <a:prstGeom prst="rect">
          <a:avLst/>
        </a:prstGeom>
      </xdr:spPr>
    </xdr:pic>
    <xdr:clientData/>
  </xdr:twoCellAnchor>
  <xdr:twoCellAnchor editAs="oneCell">
    <xdr:from>
      <xdr:col>3</xdr:col>
      <xdr:colOff>11590</xdr:colOff>
      <xdr:row>66</xdr:row>
      <xdr:rowOff>85729</xdr:rowOff>
    </xdr:from>
    <xdr:to>
      <xdr:col>3</xdr:col>
      <xdr:colOff>2000249</xdr:colOff>
      <xdr:row>77</xdr:row>
      <xdr:rowOff>47627</xdr:rowOff>
    </xdr:to>
    <xdr:pic>
      <xdr:nvPicPr>
        <xdr:cNvPr id="66" name="Рисунок 65" descr="DSC08107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l="10435" t="5402"/>
        <a:stretch>
          <a:fillRect/>
        </a:stretch>
      </xdr:blipFill>
      <xdr:spPr>
        <a:xfrm rot="5400000">
          <a:off x="1758396" y="12864548"/>
          <a:ext cx="2057398" cy="1988659"/>
        </a:xfrm>
        <a:prstGeom prst="rect">
          <a:avLst/>
        </a:prstGeom>
      </xdr:spPr>
    </xdr:pic>
    <xdr:clientData/>
  </xdr:twoCellAnchor>
  <xdr:twoCellAnchor editAs="oneCell">
    <xdr:from>
      <xdr:col>3</xdr:col>
      <xdr:colOff>5603</xdr:colOff>
      <xdr:row>187</xdr:row>
      <xdr:rowOff>9528</xdr:rowOff>
    </xdr:from>
    <xdr:to>
      <xdr:col>3</xdr:col>
      <xdr:colOff>2009772</xdr:colOff>
      <xdr:row>198</xdr:row>
      <xdr:rowOff>2062</xdr:rowOff>
    </xdr:to>
    <xdr:pic>
      <xdr:nvPicPr>
        <xdr:cNvPr id="67" name="Рисунок 66" descr="DSC08092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8458" r="1692"/>
        <a:stretch>
          <a:fillRect/>
        </a:stretch>
      </xdr:blipFill>
      <xdr:spPr>
        <a:xfrm rot="5400000">
          <a:off x="1744846" y="35846410"/>
          <a:ext cx="2088034" cy="2004169"/>
        </a:xfrm>
        <a:prstGeom prst="rect">
          <a:avLst/>
        </a:prstGeom>
      </xdr:spPr>
    </xdr:pic>
    <xdr:clientData/>
  </xdr:twoCellAnchor>
  <xdr:twoCellAnchor editAs="oneCell">
    <xdr:from>
      <xdr:col>2</xdr:col>
      <xdr:colOff>463186</xdr:colOff>
      <xdr:row>198</xdr:row>
      <xdr:rowOff>9526</xdr:rowOff>
    </xdr:from>
    <xdr:to>
      <xdr:col>3</xdr:col>
      <xdr:colOff>1990724</xdr:colOff>
      <xdr:row>209</xdr:row>
      <xdr:rowOff>9526</xdr:rowOff>
    </xdr:to>
    <xdr:pic>
      <xdr:nvPicPr>
        <xdr:cNvPr id="68" name="Рисунок 67" descr="DSC08089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l="17050"/>
        <a:stretch>
          <a:fillRect/>
        </a:stretch>
      </xdr:blipFill>
      <xdr:spPr>
        <a:xfrm rot="5400000">
          <a:off x="1727018" y="37950594"/>
          <a:ext cx="2095500" cy="1994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odaitaly.ru/" TargetMode="External"/><Relationship Id="rId1" Type="http://schemas.openxmlformats.org/officeDocument/2006/relationships/hyperlink" Target="http://www.kolgotki-optom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829"/>
  <sheetViews>
    <sheetView tabSelected="1" topLeftCell="A625" workbookViewId="0">
      <selection activeCell="N7" sqref="N7"/>
    </sheetView>
  </sheetViews>
  <sheetFormatPr defaultRowHeight="15"/>
  <cols>
    <col min="1" max="1" width="9.140625" customWidth="1"/>
    <col min="2" max="2" width="10.5703125" customWidth="1"/>
    <col min="3" max="3" width="7" customWidth="1"/>
    <col min="4" max="4" width="30.28515625" customWidth="1"/>
    <col min="5" max="5" width="15" style="36" customWidth="1"/>
    <col min="6" max="6" width="17" style="36" customWidth="1"/>
    <col min="7" max="15" width="4.5703125" customWidth="1"/>
    <col min="16" max="16" width="7.42578125" customWidth="1"/>
    <col min="17" max="17" width="11.28515625" customWidth="1"/>
    <col min="19" max="19" width="12.28515625" customWidth="1"/>
    <col min="20" max="20" width="15.28515625" customWidth="1"/>
  </cols>
  <sheetData>
    <row r="1" spans="1:20" ht="15.75">
      <c r="A1" s="6" t="s">
        <v>17</v>
      </c>
      <c r="B1" s="6"/>
      <c r="C1" s="6"/>
      <c r="D1" s="1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20">
      <c r="A2" s="2" t="s">
        <v>0</v>
      </c>
      <c r="B2" s="67"/>
      <c r="C2" s="67"/>
      <c r="D2" s="67"/>
      <c r="E2" s="60" t="s">
        <v>145</v>
      </c>
      <c r="F2" s="68"/>
      <c r="G2" s="68"/>
      <c r="H2" s="69" t="s">
        <v>146</v>
      </c>
      <c r="I2" s="69"/>
      <c r="J2" s="69"/>
      <c r="K2" s="69"/>
      <c r="L2" s="68"/>
      <c r="M2" s="68"/>
      <c r="N2" s="68"/>
      <c r="O2" s="68"/>
      <c r="P2" s="68"/>
      <c r="Q2" s="68"/>
    </row>
    <row r="3" spans="1:20">
      <c r="A3" s="2" t="s">
        <v>147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20">
      <c r="A4" s="58" t="s">
        <v>1</v>
      </c>
      <c r="B4" s="58"/>
      <c r="C4" s="12"/>
      <c r="D4" s="74" t="s">
        <v>18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1:20">
      <c r="A5" s="58" t="s">
        <v>2</v>
      </c>
      <c r="B5" s="58"/>
      <c r="C5" s="12"/>
      <c r="D5" s="4"/>
      <c r="E5" s="63"/>
      <c r="F5" s="2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20">
      <c r="A6" s="59" t="s">
        <v>11</v>
      </c>
      <c r="B6" s="59"/>
      <c r="C6" s="13"/>
      <c r="D6" s="3"/>
      <c r="E6" s="64"/>
      <c r="F6" s="2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20">
      <c r="A7" s="73" t="s">
        <v>10</v>
      </c>
      <c r="B7" s="73"/>
      <c r="C7" s="73"/>
      <c r="D7" s="73"/>
      <c r="E7" s="65"/>
      <c r="F7" s="2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20" ht="15.75" thickBot="1">
      <c r="A8" s="2"/>
      <c r="B8" s="2"/>
      <c r="C8" s="2"/>
      <c r="D8" s="1"/>
      <c r="E8" s="2"/>
      <c r="F8" s="2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20" ht="26.25" customHeight="1" thickBot="1">
      <c r="A9" s="91" t="s">
        <v>3</v>
      </c>
      <c r="B9" s="92"/>
      <c r="C9" s="93"/>
      <c r="D9" s="5" t="s">
        <v>4</v>
      </c>
      <c r="E9" s="7" t="s">
        <v>12</v>
      </c>
      <c r="F9" s="7" t="s">
        <v>5</v>
      </c>
      <c r="G9" s="75" t="s">
        <v>7</v>
      </c>
      <c r="H9" s="76"/>
      <c r="I9" s="76"/>
      <c r="J9" s="76"/>
      <c r="K9" s="76"/>
      <c r="L9" s="76"/>
      <c r="M9" s="76"/>
      <c r="N9" s="76"/>
      <c r="O9" s="77"/>
      <c r="P9" s="32" t="s">
        <v>36</v>
      </c>
      <c r="Q9" s="5" t="s">
        <v>8</v>
      </c>
      <c r="R9" s="5" t="s">
        <v>6</v>
      </c>
      <c r="S9" s="5" t="s">
        <v>9</v>
      </c>
      <c r="T9" s="7" t="s">
        <v>142</v>
      </c>
    </row>
    <row r="10" spans="1:20">
      <c r="A10" s="21"/>
      <c r="B10" s="22"/>
      <c r="C10" s="20"/>
      <c r="D10" s="8"/>
      <c r="E10" s="41"/>
      <c r="F10" s="41"/>
      <c r="G10" s="10">
        <v>40</v>
      </c>
      <c r="H10" s="10">
        <v>42</v>
      </c>
      <c r="I10" s="10">
        <v>44</v>
      </c>
      <c r="J10" s="10">
        <v>46</v>
      </c>
      <c r="K10" s="10">
        <v>48</v>
      </c>
      <c r="L10" s="10">
        <v>50</v>
      </c>
      <c r="M10" s="10">
        <v>52</v>
      </c>
      <c r="N10" s="10">
        <v>54</v>
      </c>
      <c r="O10" s="10">
        <v>56</v>
      </c>
      <c r="P10" s="33"/>
      <c r="Q10" s="8"/>
      <c r="R10" s="8"/>
      <c r="S10" s="8"/>
      <c r="T10" s="9"/>
    </row>
    <row r="11" spans="1:20">
      <c r="A11" s="34"/>
      <c r="B11" s="34"/>
      <c r="C11" s="23"/>
      <c r="D11" s="11"/>
      <c r="E11" s="42"/>
      <c r="F11" s="42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7"/>
    </row>
    <row r="12" spans="1:20">
      <c r="A12" s="34"/>
      <c r="B12" s="34"/>
      <c r="C12" s="34"/>
      <c r="D12" s="15"/>
      <c r="E12" s="19" t="s">
        <v>15</v>
      </c>
      <c r="F12" s="88" t="s">
        <v>16</v>
      </c>
      <c r="G12" s="18"/>
      <c r="H12" s="18"/>
      <c r="I12" s="18"/>
      <c r="J12" s="18"/>
      <c r="K12" s="18"/>
      <c r="L12" s="18"/>
      <c r="M12" s="18"/>
      <c r="N12" s="18"/>
      <c r="O12" s="18"/>
      <c r="P12" s="18">
        <f>SUM(G12:O12)</f>
        <v>0</v>
      </c>
      <c r="Q12" s="47">
        <v>5100</v>
      </c>
      <c r="R12" s="47"/>
      <c r="S12" s="47">
        <f>P12*Q12</f>
        <v>0</v>
      </c>
      <c r="T12" s="47">
        <f>P12*Q12</f>
        <v>0</v>
      </c>
    </row>
    <row r="13" spans="1:20">
      <c r="A13" s="34" t="s">
        <v>19</v>
      </c>
      <c r="B13" s="34" t="s">
        <v>20</v>
      </c>
      <c r="C13" s="27">
        <v>1266</v>
      </c>
      <c r="D13" s="15"/>
      <c r="E13" s="19" t="s">
        <v>13</v>
      </c>
      <c r="F13" s="89"/>
      <c r="G13" s="18"/>
      <c r="H13" s="18"/>
      <c r="I13" s="18"/>
      <c r="J13" s="18"/>
      <c r="K13" s="18"/>
      <c r="L13" s="18"/>
      <c r="M13" s="18"/>
      <c r="N13" s="18"/>
      <c r="O13" s="18"/>
      <c r="P13" s="18">
        <f t="shared" ref="P13:P14" si="0">SUM(G13:O13)</f>
        <v>0</v>
      </c>
      <c r="Q13" s="47">
        <v>5100</v>
      </c>
      <c r="R13" s="47"/>
      <c r="S13" s="47">
        <f t="shared" ref="S13:S14" si="1">P13*Q13</f>
        <v>0</v>
      </c>
      <c r="T13" s="47">
        <f t="shared" ref="T13:T14" si="2">P13*Q13</f>
        <v>0</v>
      </c>
    </row>
    <row r="14" spans="1:20" ht="15" customHeight="1">
      <c r="A14" s="34"/>
      <c r="B14" s="34"/>
      <c r="C14" s="34"/>
      <c r="D14" s="15"/>
      <c r="E14" s="19" t="s">
        <v>14</v>
      </c>
      <c r="F14" s="90"/>
      <c r="G14" s="18"/>
      <c r="H14" s="18"/>
      <c r="I14" s="18"/>
      <c r="J14" s="18"/>
      <c r="K14" s="18"/>
      <c r="L14" s="18"/>
      <c r="M14" s="18"/>
      <c r="N14" s="18"/>
      <c r="O14" s="18"/>
      <c r="P14" s="18">
        <f t="shared" si="0"/>
        <v>0</v>
      </c>
      <c r="Q14" s="47">
        <v>5100</v>
      </c>
      <c r="R14" s="47"/>
      <c r="S14" s="47">
        <f t="shared" si="1"/>
        <v>0</v>
      </c>
      <c r="T14" s="47">
        <f t="shared" si="2"/>
        <v>0</v>
      </c>
    </row>
    <row r="15" spans="1:20" ht="15" customHeight="1">
      <c r="A15" s="34"/>
      <c r="B15" s="34"/>
      <c r="C15" s="34"/>
      <c r="D15" s="15"/>
      <c r="E15" s="38"/>
      <c r="F15" s="38"/>
      <c r="G15" s="71" t="s">
        <v>21</v>
      </c>
      <c r="H15" s="71"/>
      <c r="I15" s="71"/>
      <c r="J15" s="71"/>
      <c r="K15" s="71"/>
      <c r="L15" s="71"/>
      <c r="M15" s="71"/>
      <c r="N15" s="71"/>
      <c r="O15" s="71"/>
      <c r="P15" s="25"/>
      <c r="Q15" s="48"/>
      <c r="R15" s="48"/>
      <c r="S15" s="48"/>
      <c r="T15" s="49"/>
    </row>
    <row r="16" spans="1:20">
      <c r="A16" s="34"/>
      <c r="B16" s="34"/>
      <c r="C16" s="34"/>
      <c r="D16" s="15"/>
      <c r="E16" s="38"/>
      <c r="F16" s="38"/>
      <c r="G16" s="72"/>
      <c r="H16" s="72"/>
      <c r="I16" s="72"/>
      <c r="J16" s="72"/>
      <c r="K16" s="72"/>
      <c r="L16" s="72"/>
      <c r="M16" s="72"/>
      <c r="N16" s="72"/>
      <c r="O16" s="72"/>
      <c r="P16" s="25"/>
      <c r="Q16" s="48"/>
      <c r="R16" s="48"/>
      <c r="S16" s="48"/>
      <c r="T16" s="49"/>
    </row>
    <row r="17" spans="1:20">
      <c r="A17" s="34"/>
      <c r="B17" s="34"/>
      <c r="C17" s="34"/>
      <c r="D17" s="15"/>
      <c r="E17" s="38"/>
      <c r="F17" s="38"/>
      <c r="G17" s="72"/>
      <c r="H17" s="72"/>
      <c r="I17" s="72"/>
      <c r="J17" s="72"/>
      <c r="K17" s="72"/>
      <c r="L17" s="72"/>
      <c r="M17" s="72"/>
      <c r="N17" s="72"/>
      <c r="O17" s="72"/>
      <c r="P17" s="25"/>
      <c r="Q17" s="48"/>
      <c r="R17" s="48"/>
      <c r="S17" s="48"/>
      <c r="T17" s="49"/>
    </row>
    <row r="18" spans="1:20">
      <c r="A18" s="34"/>
      <c r="B18" s="34"/>
      <c r="C18" s="34"/>
      <c r="D18" s="15"/>
      <c r="E18" s="38"/>
      <c r="F18" s="38"/>
      <c r="G18" s="72"/>
      <c r="H18" s="72"/>
      <c r="I18" s="72"/>
      <c r="J18" s="72"/>
      <c r="K18" s="72"/>
      <c r="L18" s="72"/>
      <c r="M18" s="72"/>
      <c r="N18" s="72"/>
      <c r="O18" s="72"/>
      <c r="P18" s="25"/>
      <c r="Q18" s="48"/>
      <c r="R18" s="48"/>
      <c r="S18" s="48"/>
      <c r="T18" s="49"/>
    </row>
    <row r="19" spans="1:20">
      <c r="A19" s="34"/>
      <c r="B19" s="34"/>
      <c r="C19" s="34"/>
      <c r="D19" s="15"/>
      <c r="E19" s="38"/>
      <c r="F19" s="38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48"/>
      <c r="R19" s="48"/>
      <c r="S19" s="48"/>
      <c r="T19" s="49"/>
    </row>
    <row r="20" spans="1:20">
      <c r="A20" s="34"/>
      <c r="B20" s="34"/>
      <c r="C20" s="34"/>
      <c r="D20" s="15"/>
      <c r="E20" s="38"/>
      <c r="F20" s="38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48"/>
      <c r="R20" s="48"/>
      <c r="S20" s="48"/>
      <c r="T20" s="49"/>
    </row>
    <row r="21" spans="1:20">
      <c r="A21" s="34"/>
      <c r="B21" s="34"/>
      <c r="C21" s="34"/>
      <c r="D21" s="15"/>
      <c r="E21" s="38"/>
      <c r="F21" s="38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48"/>
      <c r="R21" s="48"/>
      <c r="S21" s="48"/>
      <c r="T21" s="49"/>
    </row>
    <row r="22" spans="1:20">
      <c r="A22" s="35"/>
      <c r="B22" s="35"/>
      <c r="C22" s="35"/>
      <c r="D22" s="16"/>
      <c r="E22" s="37"/>
      <c r="F22" s="37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50"/>
      <c r="R22" s="50"/>
      <c r="S22" s="50"/>
      <c r="T22" s="51"/>
    </row>
    <row r="23" spans="1:20">
      <c r="A23" s="34"/>
      <c r="B23" s="34"/>
      <c r="C23" s="34"/>
      <c r="D23" s="15"/>
      <c r="E23" s="38"/>
      <c r="F23" s="38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48"/>
      <c r="R23" s="48"/>
      <c r="S23" s="48"/>
      <c r="T23" s="49"/>
    </row>
    <row r="24" spans="1:20">
      <c r="A24" s="34"/>
      <c r="B24" s="34"/>
      <c r="C24" s="34"/>
      <c r="D24" s="15"/>
      <c r="E24" s="38"/>
      <c r="F24" s="38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48"/>
      <c r="R24" s="48"/>
      <c r="S24" s="48"/>
      <c r="T24" s="49"/>
    </row>
    <row r="25" spans="1:20">
      <c r="A25" s="34"/>
      <c r="B25" s="34"/>
      <c r="C25" s="34"/>
      <c r="D25" s="15"/>
      <c r="G25" s="24">
        <v>40</v>
      </c>
      <c r="H25" s="24">
        <v>42</v>
      </c>
      <c r="I25" s="24">
        <v>44</v>
      </c>
      <c r="J25" s="24">
        <v>46</v>
      </c>
      <c r="K25" s="24">
        <v>48</v>
      </c>
      <c r="L25" s="24">
        <v>50</v>
      </c>
      <c r="M25" s="24">
        <v>52</v>
      </c>
      <c r="N25" s="24">
        <v>54</v>
      </c>
      <c r="O25" s="24">
        <v>56</v>
      </c>
      <c r="P25" s="26"/>
      <c r="Q25" s="52"/>
      <c r="R25" s="52"/>
      <c r="S25" s="52"/>
      <c r="T25" s="49"/>
    </row>
    <row r="26" spans="1:20">
      <c r="A26" s="34" t="s">
        <v>19</v>
      </c>
      <c r="B26" s="34" t="s">
        <v>152</v>
      </c>
      <c r="C26" s="34">
        <v>539</v>
      </c>
      <c r="D26" s="15"/>
      <c r="E26" s="19" t="s">
        <v>24</v>
      </c>
      <c r="F26" s="43" t="s">
        <v>154</v>
      </c>
      <c r="G26" s="18"/>
      <c r="H26" s="18"/>
      <c r="I26" s="18"/>
      <c r="J26" s="18"/>
      <c r="K26" s="18"/>
      <c r="L26" s="18"/>
      <c r="M26" s="18"/>
      <c r="N26" s="18"/>
      <c r="O26" s="18"/>
      <c r="P26" s="18">
        <f>SUM(G26:O26)</f>
        <v>0</v>
      </c>
      <c r="Q26" s="47">
        <v>4050</v>
      </c>
      <c r="R26" s="47"/>
      <c r="S26" s="47">
        <f>P26*Q26</f>
        <v>0</v>
      </c>
      <c r="T26" s="47">
        <f>P26*Q26</f>
        <v>0</v>
      </c>
    </row>
    <row r="27" spans="1:20">
      <c r="A27" s="34"/>
      <c r="B27" s="34"/>
      <c r="C27" s="34"/>
      <c r="D27" s="15"/>
      <c r="E27" s="19" t="s">
        <v>153</v>
      </c>
      <c r="F27" s="38" t="s">
        <v>94</v>
      </c>
      <c r="G27" s="18"/>
      <c r="H27" s="18"/>
      <c r="I27" s="18"/>
      <c r="J27" s="18"/>
      <c r="K27" s="18"/>
      <c r="L27" s="18"/>
      <c r="M27" s="18"/>
      <c r="N27" s="18"/>
      <c r="O27" s="18"/>
      <c r="P27" s="18">
        <f>SUM(G27:O27)</f>
        <v>0</v>
      </c>
      <c r="Q27" s="47">
        <v>4050</v>
      </c>
      <c r="R27" s="47"/>
      <c r="S27" s="47">
        <f>P27*Q27</f>
        <v>0</v>
      </c>
      <c r="T27" s="47">
        <f>P27*Q27</f>
        <v>0</v>
      </c>
    </row>
    <row r="28" spans="1:20">
      <c r="D28" s="15"/>
      <c r="E28" s="38"/>
      <c r="F28" s="38" t="s">
        <v>91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48"/>
      <c r="R28" s="48"/>
      <c r="S28" s="48"/>
      <c r="T28" s="49"/>
    </row>
    <row r="29" spans="1:20">
      <c r="A29" s="34"/>
      <c r="B29" s="34"/>
      <c r="C29" s="34"/>
      <c r="D29" s="15"/>
      <c r="E29" s="38"/>
      <c r="F29" s="38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48"/>
      <c r="R29" s="48"/>
      <c r="S29" s="48"/>
      <c r="T29" s="49"/>
    </row>
    <row r="30" spans="1:20">
      <c r="A30" s="34"/>
      <c r="B30" s="34"/>
      <c r="C30" s="34"/>
      <c r="D30" s="15"/>
      <c r="E30" s="38"/>
      <c r="F30" s="38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48"/>
      <c r="R30" s="48"/>
      <c r="S30" s="48"/>
      <c r="T30" s="49"/>
    </row>
    <row r="31" spans="1:20">
      <c r="A31" s="34"/>
      <c r="B31" s="34"/>
      <c r="C31" s="34"/>
      <c r="D31" s="15"/>
      <c r="E31" s="38"/>
      <c r="F31" s="38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48"/>
      <c r="R31" s="48"/>
      <c r="S31" s="48"/>
      <c r="T31" s="49"/>
    </row>
    <row r="32" spans="1:20">
      <c r="A32" s="34"/>
      <c r="B32" s="34"/>
      <c r="C32" s="34"/>
      <c r="D32" s="15"/>
      <c r="E32" s="38"/>
      <c r="F32" s="38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48"/>
      <c r="R32" s="48"/>
      <c r="S32" s="48"/>
      <c r="T32" s="49"/>
    </row>
    <row r="33" spans="1:20">
      <c r="A33" s="35"/>
      <c r="B33" s="35"/>
      <c r="C33" s="35"/>
      <c r="D33" s="16"/>
      <c r="E33" s="37"/>
      <c r="F33" s="37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50"/>
      <c r="R33" s="50"/>
      <c r="S33" s="50"/>
      <c r="T33" s="51"/>
    </row>
    <row r="34" spans="1:20">
      <c r="A34" s="34"/>
      <c r="B34" s="34"/>
      <c r="C34" s="34"/>
      <c r="D34" s="15"/>
      <c r="E34" s="38"/>
      <c r="F34" s="38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48"/>
      <c r="R34" s="48"/>
      <c r="S34" s="48"/>
      <c r="T34" s="49"/>
    </row>
    <row r="35" spans="1:20">
      <c r="A35" s="34"/>
      <c r="B35" s="34"/>
      <c r="C35" s="34"/>
      <c r="D35" s="15"/>
      <c r="E35" s="38"/>
      <c r="F35" s="38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48"/>
      <c r="R35" s="48"/>
      <c r="S35" s="48"/>
      <c r="T35" s="49"/>
    </row>
    <row r="36" spans="1:20">
      <c r="A36" s="34"/>
      <c r="B36" s="34"/>
      <c r="C36" s="34"/>
      <c r="D36" s="15"/>
      <c r="E36" s="38"/>
      <c r="F36" s="38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48"/>
      <c r="R36" s="48"/>
      <c r="S36" s="48"/>
      <c r="T36" s="49"/>
    </row>
    <row r="37" spans="1:20">
      <c r="A37" s="36"/>
      <c r="B37" s="36"/>
      <c r="C37" s="36"/>
      <c r="E37" s="38"/>
      <c r="F37" s="38"/>
      <c r="G37" s="24">
        <v>40</v>
      </c>
      <c r="H37" s="24">
        <v>42</v>
      </c>
      <c r="I37" s="24">
        <v>44</v>
      </c>
      <c r="J37" s="24">
        <v>46</v>
      </c>
      <c r="K37" s="24">
        <v>48</v>
      </c>
      <c r="L37" s="24">
        <v>50</v>
      </c>
      <c r="M37" s="24">
        <v>52</v>
      </c>
      <c r="N37" s="24">
        <v>54</v>
      </c>
      <c r="O37" s="24">
        <v>56</v>
      </c>
      <c r="P37" s="15"/>
      <c r="Q37" s="48"/>
      <c r="R37" s="48"/>
      <c r="S37" s="48"/>
      <c r="T37" s="49"/>
    </row>
    <row r="38" spans="1:20">
      <c r="A38" s="36" t="s">
        <v>155</v>
      </c>
      <c r="B38" s="36" t="s">
        <v>162</v>
      </c>
      <c r="C38" s="36">
        <v>1257</v>
      </c>
      <c r="E38" s="19" t="s">
        <v>163</v>
      </c>
      <c r="F38" s="43" t="s">
        <v>159</v>
      </c>
      <c r="G38" s="18"/>
      <c r="H38" s="18"/>
      <c r="I38" s="18"/>
      <c r="J38" s="18"/>
      <c r="K38" s="18"/>
      <c r="L38" s="18"/>
      <c r="M38" s="18"/>
      <c r="N38" s="18"/>
      <c r="O38" s="18"/>
      <c r="P38" s="18">
        <f>SUM(G38:O38)</f>
        <v>0</v>
      </c>
      <c r="Q38" s="47">
        <v>4050</v>
      </c>
      <c r="R38" s="47"/>
      <c r="S38" s="47">
        <f>P38*Q38</f>
        <v>0</v>
      </c>
      <c r="T38" s="47">
        <f>P38*Q38</f>
        <v>0</v>
      </c>
    </row>
    <row r="39" spans="1:20">
      <c r="A39" s="36"/>
      <c r="B39" s="36"/>
      <c r="C39" s="36"/>
      <c r="E39" s="36" t="s">
        <v>151</v>
      </c>
      <c r="F39" s="38" t="s">
        <v>160</v>
      </c>
      <c r="G39" s="18"/>
      <c r="H39" s="18"/>
      <c r="I39" s="18"/>
      <c r="J39" s="18"/>
      <c r="K39" s="18"/>
      <c r="L39" s="18"/>
      <c r="M39" s="18"/>
      <c r="N39" s="18"/>
      <c r="O39" s="18"/>
      <c r="P39" s="18">
        <f>SUM(G39:O39)</f>
        <v>0</v>
      </c>
      <c r="Q39" s="47">
        <v>4050</v>
      </c>
      <c r="R39" s="47"/>
      <c r="S39" s="47">
        <f>P39*Q39</f>
        <v>0</v>
      </c>
      <c r="T39" s="47">
        <f>P39*Q39</f>
        <v>0</v>
      </c>
    </row>
    <row r="40" spans="1:20">
      <c r="A40" s="36"/>
      <c r="B40" s="36"/>
      <c r="C40" s="36"/>
      <c r="Q40" s="52"/>
      <c r="R40" s="52"/>
      <c r="S40" s="52"/>
      <c r="T40" s="49"/>
    </row>
    <row r="41" spans="1:20">
      <c r="A41" s="34"/>
      <c r="B41" s="34"/>
      <c r="C41" s="34"/>
      <c r="D41" s="15"/>
      <c r="E41" s="38"/>
      <c r="F41" s="38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48"/>
      <c r="R41" s="48"/>
      <c r="S41" s="48"/>
      <c r="T41" s="49"/>
    </row>
    <row r="42" spans="1:20">
      <c r="A42" s="34"/>
      <c r="B42" s="34"/>
      <c r="C42" s="34"/>
      <c r="D42" s="15"/>
      <c r="E42" s="38"/>
      <c r="F42" s="38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48"/>
      <c r="R42" s="48"/>
      <c r="S42" s="48"/>
      <c r="T42" s="49"/>
    </row>
    <row r="43" spans="1:20">
      <c r="A43" s="34"/>
      <c r="B43" s="34"/>
      <c r="C43" s="34"/>
      <c r="D43" s="15"/>
      <c r="E43" s="38"/>
      <c r="F43" s="38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48"/>
      <c r="R43" s="48"/>
      <c r="S43" s="48"/>
      <c r="T43" s="49"/>
    </row>
    <row r="44" spans="1:20" ht="15.75" customHeight="1">
      <c r="A44" s="35"/>
      <c r="B44" s="35"/>
      <c r="C44" s="35"/>
      <c r="D44" s="16"/>
      <c r="E44" s="37"/>
      <c r="F44" s="37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50"/>
      <c r="R44" s="50"/>
      <c r="S44" s="50"/>
      <c r="T44" s="51"/>
    </row>
    <row r="45" spans="1:20">
      <c r="A45" s="36"/>
      <c r="B45" s="36"/>
      <c r="C45" s="36"/>
      <c r="Q45" s="52"/>
      <c r="R45" s="52"/>
      <c r="S45" s="52"/>
      <c r="T45" s="53"/>
    </row>
    <row r="46" spans="1:20">
      <c r="A46" s="36"/>
      <c r="B46" s="36"/>
      <c r="C46" s="36"/>
      <c r="Q46" s="52"/>
      <c r="R46" s="52"/>
      <c r="S46" s="52"/>
      <c r="T46" s="49"/>
    </row>
    <row r="47" spans="1:20">
      <c r="A47" s="36"/>
      <c r="B47" s="36"/>
      <c r="C47" s="36"/>
      <c r="Q47" s="52"/>
      <c r="R47" s="52"/>
      <c r="S47" s="52"/>
      <c r="T47" s="49"/>
    </row>
    <row r="48" spans="1:20">
      <c r="A48" s="36"/>
      <c r="B48" s="36"/>
      <c r="C48" s="36"/>
      <c r="G48" s="24">
        <v>40</v>
      </c>
      <c r="H48" s="24">
        <v>42</v>
      </c>
      <c r="I48" s="24">
        <v>44</v>
      </c>
      <c r="J48" s="24">
        <v>46</v>
      </c>
      <c r="K48" s="24">
        <v>48</v>
      </c>
      <c r="L48" s="24">
        <v>50</v>
      </c>
      <c r="M48" s="24">
        <v>52</v>
      </c>
      <c r="N48" s="24">
        <v>54</v>
      </c>
      <c r="O48" s="24">
        <v>56</v>
      </c>
      <c r="P48" s="26"/>
      <c r="Q48" s="52"/>
      <c r="R48" s="52"/>
      <c r="S48" s="52"/>
      <c r="T48" s="49"/>
    </row>
    <row r="49" spans="1:20">
      <c r="A49" s="34" t="s">
        <v>19</v>
      </c>
      <c r="B49" s="34" t="s">
        <v>135</v>
      </c>
      <c r="C49" s="34">
        <v>593</v>
      </c>
      <c r="E49" s="19" t="s">
        <v>22</v>
      </c>
      <c r="F49" s="43" t="s">
        <v>102</v>
      </c>
      <c r="G49" s="18"/>
      <c r="H49" s="18"/>
      <c r="I49" s="18"/>
      <c r="J49" s="18"/>
      <c r="K49" s="18"/>
      <c r="L49" s="18"/>
      <c r="M49" s="18"/>
      <c r="N49" s="18"/>
      <c r="O49" s="18"/>
      <c r="P49" s="18">
        <f>SUM(G49:O49)</f>
        <v>0</v>
      </c>
      <c r="Q49" s="47">
        <v>4650</v>
      </c>
      <c r="R49" s="47"/>
      <c r="S49" s="47">
        <f>P49*Q49</f>
        <v>0</v>
      </c>
      <c r="T49" s="47">
        <f>P49*Q49</f>
        <v>0</v>
      </c>
    </row>
    <row r="50" spans="1:20">
      <c r="A50" s="36"/>
      <c r="B50" s="36"/>
      <c r="C50" s="36"/>
      <c r="F50" s="38" t="s">
        <v>103</v>
      </c>
      <c r="Q50" s="52"/>
      <c r="R50" s="52"/>
      <c r="S50" s="52"/>
      <c r="T50" s="49"/>
    </row>
    <row r="51" spans="1:20">
      <c r="A51" s="36"/>
      <c r="B51" s="36"/>
      <c r="C51" s="36"/>
      <c r="Q51" s="52"/>
      <c r="R51" s="52"/>
      <c r="S51" s="52"/>
      <c r="T51" s="49"/>
    </row>
    <row r="52" spans="1:20">
      <c r="A52" s="36"/>
      <c r="B52" s="36"/>
      <c r="C52" s="36"/>
      <c r="Q52" s="52"/>
      <c r="R52" s="52"/>
      <c r="S52" s="52"/>
      <c r="T52" s="49"/>
    </row>
    <row r="53" spans="1:20">
      <c r="A53" s="36"/>
      <c r="B53" s="36"/>
      <c r="C53" s="36"/>
      <c r="Q53" s="52"/>
      <c r="R53" s="52"/>
      <c r="S53" s="52"/>
      <c r="T53" s="49"/>
    </row>
    <row r="54" spans="1:20">
      <c r="A54" s="38"/>
      <c r="B54" s="38"/>
      <c r="C54" s="38"/>
      <c r="D54" s="15"/>
      <c r="E54" s="38"/>
      <c r="F54" s="38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48"/>
      <c r="R54" s="48"/>
      <c r="S54" s="48"/>
      <c r="T54" s="49"/>
    </row>
    <row r="55" spans="1:20">
      <c r="A55" s="37"/>
      <c r="B55" s="37"/>
      <c r="C55" s="37"/>
      <c r="D55" s="16"/>
      <c r="E55" s="37"/>
      <c r="F55" s="37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50"/>
      <c r="R55" s="50"/>
      <c r="S55" s="50"/>
      <c r="T55" s="51"/>
    </row>
    <row r="56" spans="1:20">
      <c r="A56" s="36"/>
      <c r="B56" s="36"/>
      <c r="C56" s="36"/>
      <c r="Q56" s="52"/>
      <c r="R56" s="52"/>
      <c r="S56" s="52"/>
      <c r="T56" s="49"/>
    </row>
    <row r="57" spans="1:20">
      <c r="A57" s="36"/>
      <c r="B57" s="36"/>
      <c r="C57" s="36"/>
      <c r="Q57" s="52"/>
      <c r="R57" s="52"/>
      <c r="S57" s="52"/>
      <c r="T57" s="49"/>
    </row>
    <row r="58" spans="1:20">
      <c r="A58" s="36"/>
      <c r="B58" s="36"/>
      <c r="C58" s="36"/>
      <c r="Q58" s="52"/>
      <c r="R58" s="52"/>
      <c r="S58" s="52"/>
      <c r="T58" s="49"/>
    </row>
    <row r="59" spans="1:20">
      <c r="A59" s="36"/>
      <c r="B59" s="36"/>
      <c r="C59" s="36"/>
      <c r="Q59" s="52"/>
      <c r="R59" s="52"/>
      <c r="S59" s="52"/>
      <c r="T59" s="49"/>
    </row>
    <row r="60" spans="1:20">
      <c r="A60" s="36"/>
      <c r="B60" s="36"/>
      <c r="C60" s="36"/>
      <c r="E60" s="38"/>
      <c r="F60" s="38"/>
      <c r="G60" s="24">
        <v>40</v>
      </c>
      <c r="H60" s="24">
        <v>42</v>
      </c>
      <c r="I60" s="24">
        <v>44</v>
      </c>
      <c r="J60" s="24">
        <v>46</v>
      </c>
      <c r="K60" s="24">
        <v>48</v>
      </c>
      <c r="L60" s="24">
        <v>50</v>
      </c>
      <c r="M60" s="24">
        <v>52</v>
      </c>
      <c r="N60" s="24">
        <v>54</v>
      </c>
      <c r="O60" s="24">
        <v>56</v>
      </c>
      <c r="P60" s="15"/>
      <c r="Q60" s="48"/>
      <c r="R60" s="48"/>
      <c r="S60" s="48"/>
      <c r="T60" s="49"/>
    </row>
    <row r="61" spans="1:20">
      <c r="A61" s="36" t="s">
        <v>155</v>
      </c>
      <c r="B61" s="36" t="s">
        <v>157</v>
      </c>
      <c r="C61" s="36">
        <v>1257</v>
      </c>
      <c r="E61" s="19" t="s">
        <v>158</v>
      </c>
      <c r="F61" s="43" t="s">
        <v>159</v>
      </c>
      <c r="G61" s="18"/>
      <c r="H61" s="18"/>
      <c r="I61" s="18"/>
      <c r="J61" s="18"/>
      <c r="K61" s="18"/>
      <c r="L61" s="18"/>
      <c r="M61" s="18"/>
      <c r="N61" s="18"/>
      <c r="O61" s="18"/>
      <c r="P61" s="18">
        <f>SUM(G61:O61)</f>
        <v>0</v>
      </c>
      <c r="Q61" s="47">
        <v>3750</v>
      </c>
      <c r="R61" s="47"/>
      <c r="S61" s="47">
        <f>P61*Q61</f>
        <v>0</v>
      </c>
      <c r="T61" s="47">
        <f>P61*Q61</f>
        <v>0</v>
      </c>
    </row>
    <row r="62" spans="1:20">
      <c r="A62" s="36"/>
      <c r="B62" s="36"/>
      <c r="C62" s="36"/>
      <c r="F62" s="38" t="s">
        <v>160</v>
      </c>
      <c r="Q62" s="52"/>
      <c r="R62" s="52"/>
      <c r="S62" s="52"/>
      <c r="T62" s="49"/>
    </row>
    <row r="63" spans="1:20">
      <c r="A63" s="36"/>
      <c r="B63" s="36"/>
      <c r="C63" s="36"/>
      <c r="Q63" s="52"/>
      <c r="R63" s="52"/>
      <c r="S63" s="52"/>
      <c r="T63" s="49"/>
    </row>
    <row r="64" spans="1:20">
      <c r="A64" s="36"/>
      <c r="B64" s="36"/>
      <c r="C64" s="36"/>
      <c r="Q64" s="52"/>
      <c r="R64" s="52"/>
      <c r="S64" s="52"/>
      <c r="T64" s="49"/>
    </row>
    <row r="65" spans="1:20">
      <c r="A65" s="36"/>
      <c r="B65" s="36"/>
      <c r="C65" s="36"/>
      <c r="Q65" s="52"/>
      <c r="R65" s="52"/>
      <c r="S65" s="52"/>
      <c r="T65" s="49"/>
    </row>
    <row r="66" spans="1:20">
      <c r="A66" s="37"/>
      <c r="B66" s="37"/>
      <c r="C66" s="37"/>
      <c r="D66" s="16"/>
      <c r="E66" s="37"/>
      <c r="F66" s="37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50"/>
      <c r="R66" s="50"/>
      <c r="S66" s="50"/>
      <c r="T66" s="51"/>
    </row>
    <row r="67" spans="1:20">
      <c r="A67" s="36"/>
      <c r="B67" s="36"/>
      <c r="C67" s="36"/>
      <c r="Q67" s="52"/>
      <c r="R67" s="52"/>
      <c r="S67" s="52"/>
      <c r="T67" s="49"/>
    </row>
    <row r="68" spans="1:20">
      <c r="A68" s="36"/>
      <c r="B68" s="36"/>
      <c r="C68" s="36"/>
      <c r="Q68" s="52"/>
      <c r="R68" s="52"/>
      <c r="S68" s="52"/>
      <c r="T68" s="49"/>
    </row>
    <row r="69" spans="1:20">
      <c r="A69" s="36"/>
      <c r="B69" s="36"/>
      <c r="C69" s="36"/>
      <c r="Q69" s="52"/>
      <c r="R69" s="52"/>
      <c r="S69" s="52"/>
      <c r="T69" s="49"/>
    </row>
    <row r="70" spans="1:20">
      <c r="A70" s="36"/>
      <c r="B70" s="36"/>
      <c r="C70" s="36"/>
      <c r="Q70" s="52"/>
      <c r="R70" s="52"/>
      <c r="S70" s="52"/>
      <c r="T70" s="49"/>
    </row>
    <row r="71" spans="1:20">
      <c r="A71" s="36"/>
      <c r="B71" s="36"/>
      <c r="C71" s="36"/>
      <c r="E71" s="38"/>
      <c r="F71" s="38"/>
      <c r="G71" s="24">
        <v>40</v>
      </c>
      <c r="H71" s="24">
        <v>42</v>
      </c>
      <c r="I71" s="24">
        <v>44</v>
      </c>
      <c r="J71" s="24">
        <v>46</v>
      </c>
      <c r="K71" s="24">
        <v>48</v>
      </c>
      <c r="L71" s="24">
        <v>50</v>
      </c>
      <c r="M71" s="24">
        <v>52</v>
      </c>
      <c r="N71" s="24">
        <v>54</v>
      </c>
      <c r="O71" s="24">
        <v>56</v>
      </c>
      <c r="P71" s="15"/>
      <c r="Q71" s="48"/>
      <c r="R71" s="48"/>
      <c r="S71" s="48"/>
      <c r="T71" s="49"/>
    </row>
    <row r="72" spans="1:20">
      <c r="A72" s="36" t="s">
        <v>155</v>
      </c>
      <c r="B72" s="36" t="s">
        <v>165</v>
      </c>
      <c r="C72" s="36">
        <v>1261</v>
      </c>
      <c r="E72" s="19" t="s">
        <v>163</v>
      </c>
      <c r="F72" s="19" t="s">
        <v>122</v>
      </c>
      <c r="G72" s="18"/>
      <c r="H72" s="18"/>
      <c r="I72" s="18"/>
      <c r="J72" s="18"/>
      <c r="K72" s="18"/>
      <c r="L72" s="18"/>
      <c r="M72" s="18"/>
      <c r="N72" s="18"/>
      <c r="O72" s="18"/>
      <c r="P72" s="18">
        <f>SUM(G72:O72)</f>
        <v>0</v>
      </c>
      <c r="Q72" s="47">
        <v>4650</v>
      </c>
      <c r="R72" s="47"/>
      <c r="S72" s="47">
        <f>P72*Q72</f>
        <v>0</v>
      </c>
      <c r="T72" s="47">
        <f>P72*Q72</f>
        <v>0</v>
      </c>
    </row>
    <row r="73" spans="1:20">
      <c r="A73" s="36"/>
      <c r="B73" s="36"/>
      <c r="C73" s="36"/>
      <c r="E73" s="36" t="s">
        <v>24</v>
      </c>
      <c r="F73" s="36" t="s">
        <v>88</v>
      </c>
      <c r="G73" s="18"/>
      <c r="H73" s="18"/>
      <c r="I73" s="18"/>
      <c r="J73" s="18"/>
      <c r="K73" s="18"/>
      <c r="L73" s="18"/>
      <c r="M73" s="18"/>
      <c r="N73" s="18"/>
      <c r="O73" s="18"/>
      <c r="P73" s="18">
        <f>SUM(G73:O73)</f>
        <v>0</v>
      </c>
      <c r="Q73" s="47">
        <v>4650</v>
      </c>
      <c r="R73" s="47"/>
      <c r="S73" s="47">
        <f>P73*Q73</f>
        <v>0</v>
      </c>
      <c r="T73" s="47">
        <f>P73*Q73</f>
        <v>0</v>
      </c>
    </row>
    <row r="74" spans="1:20">
      <c r="A74" s="36"/>
      <c r="B74" s="36"/>
      <c r="C74" s="36"/>
      <c r="Q74" s="52"/>
      <c r="R74" s="52"/>
      <c r="S74" s="52"/>
      <c r="T74" s="49"/>
    </row>
    <row r="75" spans="1:20">
      <c r="A75" s="36"/>
      <c r="B75" s="36"/>
      <c r="C75" s="36"/>
      <c r="Q75" s="52"/>
      <c r="R75" s="52"/>
      <c r="S75" s="52"/>
      <c r="T75" s="49"/>
    </row>
    <row r="76" spans="1:20">
      <c r="A76" s="36"/>
      <c r="B76" s="36"/>
      <c r="C76" s="36"/>
      <c r="Q76" s="52"/>
      <c r="R76" s="52"/>
      <c r="S76" s="52"/>
      <c r="T76" s="49"/>
    </row>
    <row r="77" spans="1:20">
      <c r="A77" s="37"/>
      <c r="B77" s="37"/>
      <c r="C77" s="37"/>
      <c r="D77" s="16"/>
      <c r="E77" s="37"/>
      <c r="F77" s="37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50"/>
      <c r="R77" s="50"/>
      <c r="S77" s="50"/>
      <c r="T77" s="51"/>
    </row>
    <row r="78" spans="1:20">
      <c r="A78" s="36"/>
      <c r="B78" s="36"/>
      <c r="C78" s="36"/>
      <c r="Q78" s="52"/>
      <c r="R78" s="52"/>
      <c r="S78" s="52"/>
      <c r="T78" s="49"/>
    </row>
    <row r="79" spans="1:20">
      <c r="A79" s="36"/>
      <c r="B79" s="36"/>
      <c r="C79" s="36"/>
      <c r="E79" s="38"/>
      <c r="F79" s="38"/>
      <c r="G79" s="24">
        <v>40</v>
      </c>
      <c r="H79" s="24">
        <v>42</v>
      </c>
      <c r="I79" s="24">
        <v>44</v>
      </c>
      <c r="J79" s="24">
        <v>46</v>
      </c>
      <c r="K79" s="24">
        <v>48</v>
      </c>
      <c r="L79" s="24">
        <v>50</v>
      </c>
      <c r="M79" s="24">
        <v>52</v>
      </c>
      <c r="N79" s="24">
        <v>54</v>
      </c>
      <c r="O79" s="24">
        <v>56</v>
      </c>
      <c r="P79" s="15"/>
      <c r="Q79" s="48"/>
      <c r="R79" s="48"/>
      <c r="S79" s="48"/>
      <c r="T79" s="49"/>
    </row>
    <row r="80" spans="1:20">
      <c r="A80" s="36"/>
      <c r="B80" s="36"/>
      <c r="C80" s="36"/>
      <c r="E80" s="19" t="s">
        <v>24</v>
      </c>
      <c r="F80" s="19"/>
      <c r="G80" s="18"/>
      <c r="H80" s="18"/>
      <c r="I80" s="18"/>
      <c r="J80" s="18"/>
      <c r="K80" s="18"/>
      <c r="L80" s="18"/>
      <c r="M80" s="18"/>
      <c r="N80" s="18"/>
      <c r="O80" s="18"/>
      <c r="P80" s="18">
        <f>SUM(G80:O80)</f>
        <v>0</v>
      </c>
      <c r="Q80" s="47">
        <v>3900</v>
      </c>
      <c r="R80" s="47"/>
      <c r="S80" s="47">
        <f>P80*Q80</f>
        <v>0</v>
      </c>
      <c r="T80" s="47">
        <f>P80*Q80</f>
        <v>0</v>
      </c>
    </row>
    <row r="81" spans="1:20">
      <c r="A81" s="36"/>
      <c r="B81" s="36"/>
      <c r="C81" s="36"/>
      <c r="E81" s="19" t="s">
        <v>26</v>
      </c>
      <c r="F81" s="19"/>
      <c r="G81" s="18"/>
      <c r="H81" s="18"/>
      <c r="I81" s="18"/>
      <c r="J81" s="18"/>
      <c r="K81" s="18"/>
      <c r="L81" s="18"/>
      <c r="M81" s="18"/>
      <c r="N81" s="18"/>
      <c r="O81" s="18"/>
      <c r="P81" s="18">
        <f t="shared" ref="P81:P87" si="3">SUM(G81:O81)</f>
        <v>0</v>
      </c>
      <c r="Q81" s="47">
        <v>3900</v>
      </c>
      <c r="R81" s="47"/>
      <c r="S81" s="47">
        <f t="shared" ref="S81:S87" si="4">P81*Q81</f>
        <v>0</v>
      </c>
      <c r="T81" s="47">
        <f t="shared" ref="T81:T87" si="5">P81*Q81</f>
        <v>0</v>
      </c>
    </row>
    <row r="82" spans="1:20">
      <c r="A82" s="36"/>
      <c r="B82" s="36"/>
      <c r="C82" s="36"/>
      <c r="E82" s="19" t="s">
        <v>46</v>
      </c>
      <c r="F82" s="19"/>
      <c r="G82" s="18"/>
      <c r="H82" s="18"/>
      <c r="I82" s="18"/>
      <c r="J82" s="18"/>
      <c r="K82" s="18"/>
      <c r="L82" s="18"/>
      <c r="M82" s="18"/>
      <c r="N82" s="18"/>
      <c r="O82" s="18"/>
      <c r="P82" s="18">
        <f t="shared" si="3"/>
        <v>0</v>
      </c>
      <c r="Q82" s="47">
        <v>3900</v>
      </c>
      <c r="R82" s="47"/>
      <c r="S82" s="47">
        <f t="shared" si="4"/>
        <v>0</v>
      </c>
      <c r="T82" s="47">
        <f t="shared" si="5"/>
        <v>0</v>
      </c>
    </row>
    <row r="83" spans="1:20">
      <c r="A83" s="36" t="s">
        <v>155</v>
      </c>
      <c r="B83" s="36" t="s">
        <v>156</v>
      </c>
      <c r="C83" s="36">
        <v>1252</v>
      </c>
      <c r="E83" s="19" t="s">
        <v>25</v>
      </c>
      <c r="F83" s="44" t="s">
        <v>106</v>
      </c>
      <c r="G83" s="18"/>
      <c r="H83" s="18"/>
      <c r="I83" s="18"/>
      <c r="J83" s="18"/>
      <c r="K83" s="18"/>
      <c r="L83" s="18"/>
      <c r="M83" s="18"/>
      <c r="N83" s="18"/>
      <c r="O83" s="18"/>
      <c r="P83" s="18">
        <f t="shared" si="3"/>
        <v>0</v>
      </c>
      <c r="Q83" s="47">
        <v>3900</v>
      </c>
      <c r="R83" s="47"/>
      <c r="S83" s="47">
        <f t="shared" si="4"/>
        <v>0</v>
      </c>
      <c r="T83" s="47">
        <f t="shared" si="5"/>
        <v>0</v>
      </c>
    </row>
    <row r="84" spans="1:20">
      <c r="A84" s="36"/>
      <c r="B84" s="36"/>
      <c r="C84" s="36"/>
      <c r="E84" s="19" t="s">
        <v>68</v>
      </c>
      <c r="F84" s="44" t="s">
        <v>107</v>
      </c>
      <c r="G84" s="18"/>
      <c r="H84" s="18"/>
      <c r="I84" s="18"/>
      <c r="J84" s="18"/>
      <c r="K84" s="18"/>
      <c r="L84" s="18"/>
      <c r="M84" s="18"/>
      <c r="N84" s="18"/>
      <c r="O84" s="18"/>
      <c r="P84" s="18">
        <f t="shared" si="3"/>
        <v>0</v>
      </c>
      <c r="Q84" s="47">
        <v>3900</v>
      </c>
      <c r="R84" s="47"/>
      <c r="S84" s="47">
        <f t="shared" si="4"/>
        <v>0</v>
      </c>
      <c r="T84" s="47">
        <f t="shared" si="5"/>
        <v>0</v>
      </c>
    </row>
    <row r="85" spans="1:20">
      <c r="A85" s="36"/>
      <c r="B85" s="36"/>
      <c r="C85" s="36"/>
      <c r="E85" s="19" t="s">
        <v>69</v>
      </c>
      <c r="F85" s="44" t="s">
        <v>97</v>
      </c>
      <c r="G85" s="18"/>
      <c r="H85" s="18"/>
      <c r="I85" s="18"/>
      <c r="J85" s="18"/>
      <c r="K85" s="18"/>
      <c r="L85" s="18"/>
      <c r="M85" s="18"/>
      <c r="N85" s="18"/>
      <c r="O85" s="18"/>
      <c r="P85" s="18">
        <f t="shared" si="3"/>
        <v>0</v>
      </c>
      <c r="Q85" s="47">
        <v>3900</v>
      </c>
      <c r="R85" s="47"/>
      <c r="S85" s="47">
        <f t="shared" si="4"/>
        <v>0</v>
      </c>
      <c r="T85" s="47">
        <f t="shared" si="5"/>
        <v>0</v>
      </c>
    </row>
    <row r="86" spans="1:20">
      <c r="A86" s="36"/>
      <c r="B86" s="36"/>
      <c r="C86" s="36"/>
      <c r="E86" s="19" t="s">
        <v>44</v>
      </c>
      <c r="F86" s="19"/>
      <c r="G86" s="18"/>
      <c r="H86" s="18"/>
      <c r="I86" s="18"/>
      <c r="J86" s="18"/>
      <c r="K86" s="18"/>
      <c r="L86" s="18"/>
      <c r="M86" s="18"/>
      <c r="N86" s="18"/>
      <c r="O86" s="18"/>
      <c r="P86" s="18">
        <f t="shared" si="3"/>
        <v>0</v>
      </c>
      <c r="Q86" s="47">
        <v>3900</v>
      </c>
      <c r="R86" s="47"/>
      <c r="S86" s="47">
        <f t="shared" si="4"/>
        <v>0</v>
      </c>
      <c r="T86" s="47">
        <f t="shared" si="5"/>
        <v>0</v>
      </c>
    </row>
    <row r="87" spans="1:20">
      <c r="A87" s="36"/>
      <c r="B87" s="36"/>
      <c r="C87" s="36"/>
      <c r="E87" s="19" t="s">
        <v>51</v>
      </c>
      <c r="F87" s="19"/>
      <c r="G87" s="18"/>
      <c r="H87" s="18"/>
      <c r="I87" s="18"/>
      <c r="J87" s="18"/>
      <c r="K87" s="18"/>
      <c r="L87" s="18"/>
      <c r="M87" s="18"/>
      <c r="N87" s="18"/>
      <c r="O87" s="18"/>
      <c r="P87" s="18">
        <f t="shared" si="3"/>
        <v>0</v>
      </c>
      <c r="Q87" s="47">
        <v>3900</v>
      </c>
      <c r="R87" s="47"/>
      <c r="S87" s="47">
        <f t="shared" si="4"/>
        <v>0</v>
      </c>
      <c r="T87" s="47">
        <f t="shared" si="5"/>
        <v>0</v>
      </c>
    </row>
    <row r="88" spans="1:20">
      <c r="A88" s="37"/>
      <c r="B88" s="37"/>
      <c r="C88" s="37"/>
      <c r="D88" s="16"/>
      <c r="E88" s="37"/>
      <c r="F88" s="37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50"/>
      <c r="R88" s="50"/>
      <c r="S88" s="50"/>
      <c r="T88" s="51"/>
    </row>
    <row r="89" spans="1:20">
      <c r="A89" s="36"/>
      <c r="B89" s="36"/>
      <c r="C89" s="36"/>
      <c r="Q89" s="52"/>
      <c r="R89" s="52"/>
      <c r="S89" s="52"/>
      <c r="T89" s="53"/>
    </row>
    <row r="90" spans="1:20">
      <c r="A90" s="36"/>
      <c r="B90" s="36"/>
      <c r="C90" s="36"/>
      <c r="G90" s="24">
        <v>40</v>
      </c>
      <c r="H90" s="24">
        <v>42</v>
      </c>
      <c r="I90" s="24">
        <v>44</v>
      </c>
      <c r="J90" s="24">
        <v>46</v>
      </c>
      <c r="K90" s="24">
        <v>48</v>
      </c>
      <c r="L90" s="24">
        <v>50</v>
      </c>
      <c r="M90" s="24">
        <v>52</v>
      </c>
      <c r="N90" s="24">
        <v>54</v>
      </c>
      <c r="O90" s="24">
        <v>56</v>
      </c>
      <c r="P90" s="26"/>
      <c r="Q90" s="52"/>
      <c r="R90" s="52"/>
      <c r="S90" s="52"/>
      <c r="T90" s="49"/>
    </row>
    <row r="91" spans="1:20">
      <c r="A91" s="36"/>
      <c r="B91" s="36"/>
      <c r="C91" s="36"/>
      <c r="E91" s="19" t="s">
        <v>24</v>
      </c>
      <c r="F91" s="19"/>
      <c r="G91" s="18"/>
      <c r="H91" s="18"/>
      <c r="I91" s="18"/>
      <c r="J91" s="18"/>
      <c r="K91" s="18"/>
      <c r="L91" s="18"/>
      <c r="M91" s="18"/>
      <c r="N91" s="18"/>
      <c r="O91" s="18"/>
      <c r="P91" s="18">
        <f>SUM(G91:O91)</f>
        <v>0</v>
      </c>
      <c r="Q91" s="47">
        <v>3600</v>
      </c>
      <c r="R91" s="47"/>
      <c r="S91" s="47">
        <f>P91*Q91</f>
        <v>0</v>
      </c>
      <c r="T91" s="47">
        <f>P91*Q91</f>
        <v>0</v>
      </c>
    </row>
    <row r="92" spans="1:20">
      <c r="A92" s="36"/>
      <c r="B92" s="36"/>
      <c r="C92" s="36"/>
      <c r="E92" s="19" t="s">
        <v>25</v>
      </c>
      <c r="F92" s="19"/>
      <c r="G92" s="18"/>
      <c r="H92" s="18"/>
      <c r="I92" s="18"/>
      <c r="J92" s="18"/>
      <c r="K92" s="18"/>
      <c r="L92" s="18"/>
      <c r="M92" s="18"/>
      <c r="N92" s="18"/>
      <c r="O92" s="18"/>
      <c r="P92" s="18">
        <f t="shared" ref="P92:P96" si="6">SUM(G92:O92)</f>
        <v>0</v>
      </c>
      <c r="Q92" s="47">
        <v>3600</v>
      </c>
      <c r="R92" s="47"/>
      <c r="S92" s="47">
        <f t="shared" ref="S92:S96" si="7">P92*Q92</f>
        <v>0</v>
      </c>
      <c r="T92" s="47">
        <f t="shared" ref="T92:T96" si="8">P92*Q92</f>
        <v>0</v>
      </c>
    </row>
    <row r="93" spans="1:20">
      <c r="A93" s="34" t="s">
        <v>19</v>
      </c>
      <c r="B93" s="34" t="s">
        <v>23</v>
      </c>
      <c r="C93" s="34">
        <v>1148</v>
      </c>
      <c r="E93" s="19" t="s">
        <v>26</v>
      </c>
      <c r="F93" s="43" t="s">
        <v>96</v>
      </c>
      <c r="G93" s="18"/>
      <c r="H93" s="18"/>
      <c r="I93" s="18"/>
      <c r="J93" s="18"/>
      <c r="K93" s="18"/>
      <c r="L93" s="18"/>
      <c r="M93" s="18"/>
      <c r="N93" s="18"/>
      <c r="O93" s="18"/>
      <c r="P93" s="18">
        <f t="shared" si="6"/>
        <v>0</v>
      </c>
      <c r="Q93" s="47">
        <v>3600</v>
      </c>
      <c r="R93" s="47"/>
      <c r="S93" s="47">
        <f t="shared" si="7"/>
        <v>0</v>
      </c>
      <c r="T93" s="47">
        <f t="shared" si="8"/>
        <v>0</v>
      </c>
    </row>
    <row r="94" spans="1:20">
      <c r="A94" s="36"/>
      <c r="B94" s="36"/>
      <c r="C94" s="36"/>
      <c r="E94" s="19" t="s">
        <v>27</v>
      </c>
      <c r="F94" s="38" t="s">
        <v>94</v>
      </c>
      <c r="G94" s="18"/>
      <c r="H94" s="18"/>
      <c r="I94" s="18"/>
      <c r="J94" s="18"/>
      <c r="K94" s="18"/>
      <c r="L94" s="18"/>
      <c r="M94" s="18"/>
      <c r="N94" s="18"/>
      <c r="O94" s="18"/>
      <c r="P94" s="18">
        <f t="shared" si="6"/>
        <v>0</v>
      </c>
      <c r="Q94" s="47">
        <v>3600</v>
      </c>
      <c r="R94" s="47"/>
      <c r="S94" s="47">
        <f t="shared" si="7"/>
        <v>0</v>
      </c>
      <c r="T94" s="47">
        <f t="shared" si="8"/>
        <v>0</v>
      </c>
    </row>
    <row r="95" spans="1:20">
      <c r="A95" s="36"/>
      <c r="B95" s="36"/>
      <c r="C95" s="36"/>
      <c r="E95" s="19" t="s">
        <v>169</v>
      </c>
      <c r="F95" s="38" t="s">
        <v>97</v>
      </c>
      <c r="G95" s="18"/>
      <c r="H95" s="18"/>
      <c r="I95" s="18"/>
      <c r="J95" s="18"/>
      <c r="K95" s="18"/>
      <c r="L95" s="18"/>
      <c r="M95" s="18"/>
      <c r="N95" s="18"/>
      <c r="O95" s="18"/>
      <c r="P95" s="18">
        <f t="shared" si="6"/>
        <v>0</v>
      </c>
      <c r="Q95" s="47">
        <v>3600</v>
      </c>
      <c r="R95" s="47"/>
      <c r="S95" s="47">
        <f t="shared" si="7"/>
        <v>0</v>
      </c>
      <c r="T95" s="47">
        <f t="shared" si="8"/>
        <v>0</v>
      </c>
    </row>
    <row r="96" spans="1:20">
      <c r="A96" s="36"/>
      <c r="B96" s="36"/>
      <c r="C96" s="36"/>
      <c r="E96" s="19" t="s">
        <v>28</v>
      </c>
      <c r="F96" s="19"/>
      <c r="G96" s="18"/>
      <c r="H96" s="18"/>
      <c r="I96" s="18"/>
      <c r="J96" s="18"/>
      <c r="K96" s="18"/>
      <c r="L96" s="18"/>
      <c r="M96" s="18"/>
      <c r="N96" s="18"/>
      <c r="O96" s="18"/>
      <c r="P96" s="18">
        <f t="shared" si="6"/>
        <v>0</v>
      </c>
      <c r="Q96" s="47">
        <v>3600</v>
      </c>
      <c r="R96" s="47"/>
      <c r="S96" s="47">
        <f t="shared" si="7"/>
        <v>0</v>
      </c>
      <c r="T96" s="47">
        <f t="shared" si="8"/>
        <v>0</v>
      </c>
    </row>
    <row r="97" spans="1:20">
      <c r="A97" s="36"/>
      <c r="B97" s="36"/>
      <c r="C97" s="36"/>
      <c r="G97" s="80" t="s">
        <v>30</v>
      </c>
      <c r="H97" s="80"/>
      <c r="I97" s="80"/>
      <c r="J97" s="80"/>
      <c r="K97" s="80"/>
      <c r="L97" s="80"/>
      <c r="M97" s="80"/>
      <c r="N97" s="80"/>
      <c r="O97" s="80"/>
      <c r="P97" s="27"/>
      <c r="Q97" s="52"/>
      <c r="R97" s="52"/>
      <c r="S97" s="52"/>
      <c r="T97" s="49"/>
    </row>
    <row r="98" spans="1:20">
      <c r="A98" s="36"/>
      <c r="B98" s="36"/>
      <c r="C98" s="36"/>
      <c r="G98" s="81"/>
      <c r="H98" s="81"/>
      <c r="I98" s="81"/>
      <c r="J98" s="81"/>
      <c r="K98" s="81"/>
      <c r="L98" s="81"/>
      <c r="M98" s="81"/>
      <c r="N98" s="81"/>
      <c r="O98" s="81"/>
      <c r="P98" s="28"/>
      <c r="Q98" s="52"/>
      <c r="R98" s="52"/>
      <c r="S98" s="52"/>
      <c r="T98" s="49"/>
    </row>
    <row r="99" spans="1:20">
      <c r="A99" s="37"/>
      <c r="B99" s="37"/>
      <c r="C99" s="37"/>
      <c r="D99" s="16"/>
      <c r="E99" s="37"/>
      <c r="F99" s="37"/>
      <c r="G99" s="82"/>
      <c r="H99" s="82"/>
      <c r="I99" s="82"/>
      <c r="J99" s="82"/>
      <c r="K99" s="82"/>
      <c r="L99" s="82"/>
      <c r="M99" s="82"/>
      <c r="N99" s="82"/>
      <c r="O99" s="82"/>
      <c r="P99" s="29"/>
      <c r="Q99" s="50"/>
      <c r="R99" s="50"/>
      <c r="S99" s="50"/>
      <c r="T99" s="51"/>
    </row>
    <row r="100" spans="1:20">
      <c r="A100" s="36"/>
      <c r="B100" s="36"/>
      <c r="C100" s="36"/>
      <c r="Q100" s="52"/>
      <c r="R100" s="52"/>
      <c r="S100" s="52"/>
      <c r="T100" s="53"/>
    </row>
    <row r="101" spans="1:20">
      <c r="A101" s="36"/>
      <c r="B101" s="36"/>
      <c r="C101" s="36"/>
      <c r="G101" s="24">
        <v>40</v>
      </c>
      <c r="H101" s="24">
        <v>42</v>
      </c>
      <c r="I101" s="24">
        <v>44</v>
      </c>
      <c r="J101" s="24">
        <v>46</v>
      </c>
      <c r="K101" s="24">
        <v>48</v>
      </c>
      <c r="L101" s="24">
        <v>50</v>
      </c>
      <c r="M101" s="24">
        <v>52</v>
      </c>
      <c r="N101" s="24">
        <v>54</v>
      </c>
      <c r="O101" s="24">
        <v>56</v>
      </c>
      <c r="P101" s="26"/>
      <c r="Q101" s="52"/>
      <c r="R101" s="52"/>
      <c r="S101" s="52"/>
      <c r="T101" s="49"/>
    </row>
    <row r="102" spans="1:20">
      <c r="A102" s="36"/>
      <c r="B102" s="36"/>
      <c r="C102" s="36"/>
      <c r="E102" s="19" t="s">
        <v>24</v>
      </c>
      <c r="F102" s="19"/>
      <c r="G102" s="18"/>
      <c r="H102" s="18"/>
      <c r="I102" s="18"/>
      <c r="J102" s="18"/>
      <c r="K102" s="18"/>
      <c r="L102" s="18"/>
      <c r="M102" s="18"/>
      <c r="N102" s="18"/>
      <c r="O102" s="18"/>
      <c r="P102" s="18">
        <f>SUM(G102:O102)</f>
        <v>0</v>
      </c>
      <c r="Q102" s="47">
        <v>3450</v>
      </c>
      <c r="R102" s="47"/>
      <c r="S102" s="47">
        <f>P102*Q102</f>
        <v>0</v>
      </c>
      <c r="T102" s="47">
        <f>P102*Q102</f>
        <v>0</v>
      </c>
    </row>
    <row r="103" spans="1:20">
      <c r="A103" s="36"/>
      <c r="B103" s="36"/>
      <c r="C103" s="36"/>
      <c r="E103" s="19" t="s">
        <v>25</v>
      </c>
      <c r="F103" s="19"/>
      <c r="G103" s="18"/>
      <c r="H103" s="18"/>
      <c r="I103" s="18"/>
      <c r="J103" s="18"/>
      <c r="K103" s="18"/>
      <c r="L103" s="18"/>
      <c r="M103" s="18"/>
      <c r="N103" s="18"/>
      <c r="O103" s="18"/>
      <c r="P103" s="18">
        <f t="shared" ref="P103:P107" si="9">SUM(G103:O103)</f>
        <v>0</v>
      </c>
      <c r="Q103" s="47">
        <v>3450</v>
      </c>
      <c r="R103" s="47"/>
      <c r="S103" s="47">
        <f t="shared" ref="S103:S107" si="10">P103*Q103</f>
        <v>0</v>
      </c>
      <c r="T103" s="47">
        <f t="shared" ref="T103:T107" si="11">P103*Q103</f>
        <v>0</v>
      </c>
    </row>
    <row r="104" spans="1:20">
      <c r="A104" s="34" t="s">
        <v>19</v>
      </c>
      <c r="B104" s="34" t="s">
        <v>29</v>
      </c>
      <c r="C104" s="34">
        <v>1148</v>
      </c>
      <c r="E104" s="19" t="s">
        <v>26</v>
      </c>
      <c r="F104" s="43" t="s">
        <v>96</v>
      </c>
      <c r="G104" s="18"/>
      <c r="H104" s="18"/>
      <c r="I104" s="18"/>
      <c r="J104" s="18"/>
      <c r="K104" s="18"/>
      <c r="L104" s="18"/>
      <c r="M104" s="18"/>
      <c r="N104" s="18"/>
      <c r="O104" s="18"/>
      <c r="P104" s="18">
        <f t="shared" si="9"/>
        <v>0</v>
      </c>
      <c r="Q104" s="47">
        <v>3450</v>
      </c>
      <c r="R104" s="47"/>
      <c r="S104" s="47">
        <f t="shared" si="10"/>
        <v>0</v>
      </c>
      <c r="T104" s="47">
        <f t="shared" si="11"/>
        <v>0</v>
      </c>
    </row>
    <row r="105" spans="1:20">
      <c r="A105" s="36"/>
      <c r="B105" s="36"/>
      <c r="C105" s="36"/>
      <c r="E105" s="19" t="s">
        <v>27</v>
      </c>
      <c r="F105" s="38" t="s">
        <v>94</v>
      </c>
      <c r="G105" s="18"/>
      <c r="H105" s="18"/>
      <c r="I105" s="18"/>
      <c r="J105" s="18"/>
      <c r="K105" s="18"/>
      <c r="L105" s="18"/>
      <c r="M105" s="18"/>
      <c r="N105" s="18"/>
      <c r="O105" s="18"/>
      <c r="P105" s="18">
        <f t="shared" si="9"/>
        <v>0</v>
      </c>
      <c r="Q105" s="47">
        <v>3450</v>
      </c>
      <c r="R105" s="47"/>
      <c r="S105" s="47">
        <f t="shared" si="10"/>
        <v>0</v>
      </c>
      <c r="T105" s="47">
        <f t="shared" si="11"/>
        <v>0</v>
      </c>
    </row>
    <row r="106" spans="1:20">
      <c r="A106" s="36"/>
      <c r="B106" s="36"/>
      <c r="C106" s="36"/>
      <c r="E106" s="19" t="s">
        <v>169</v>
      </c>
      <c r="F106" s="38" t="s">
        <v>97</v>
      </c>
      <c r="G106" s="18"/>
      <c r="H106" s="18"/>
      <c r="I106" s="18"/>
      <c r="J106" s="18"/>
      <c r="K106" s="18"/>
      <c r="L106" s="18"/>
      <c r="M106" s="18"/>
      <c r="N106" s="18"/>
      <c r="O106" s="18"/>
      <c r="P106" s="18">
        <f t="shared" si="9"/>
        <v>0</v>
      </c>
      <c r="Q106" s="47">
        <v>3450</v>
      </c>
      <c r="R106" s="47"/>
      <c r="S106" s="47">
        <f t="shared" si="10"/>
        <v>0</v>
      </c>
      <c r="T106" s="47">
        <f t="shared" si="11"/>
        <v>0</v>
      </c>
    </row>
    <row r="107" spans="1:20">
      <c r="A107" s="36"/>
      <c r="B107" s="36"/>
      <c r="C107" s="36"/>
      <c r="E107" s="19" t="s">
        <v>28</v>
      </c>
      <c r="F107" s="19"/>
      <c r="G107" s="18"/>
      <c r="H107" s="18"/>
      <c r="I107" s="18"/>
      <c r="J107" s="18"/>
      <c r="K107" s="18"/>
      <c r="L107" s="18"/>
      <c r="M107" s="18"/>
      <c r="N107" s="18"/>
      <c r="O107" s="18"/>
      <c r="P107" s="18">
        <f t="shared" si="9"/>
        <v>0</v>
      </c>
      <c r="Q107" s="47">
        <v>3450</v>
      </c>
      <c r="R107" s="47"/>
      <c r="S107" s="47">
        <f t="shared" si="10"/>
        <v>0</v>
      </c>
      <c r="T107" s="47">
        <f t="shared" si="11"/>
        <v>0</v>
      </c>
    </row>
    <row r="108" spans="1:20">
      <c r="A108" s="36"/>
      <c r="B108" s="36"/>
      <c r="C108" s="36"/>
      <c r="G108" s="71" t="s">
        <v>31</v>
      </c>
      <c r="H108" s="83"/>
      <c r="I108" s="83"/>
      <c r="J108" s="83"/>
      <c r="K108" s="83"/>
      <c r="L108" s="83"/>
      <c r="M108" s="83"/>
      <c r="N108" s="83"/>
      <c r="O108" s="83"/>
      <c r="P108" s="14"/>
      <c r="Q108" s="52"/>
      <c r="R108" s="52"/>
      <c r="S108" s="52"/>
      <c r="T108" s="49"/>
    </row>
    <row r="109" spans="1:20">
      <c r="A109" s="36"/>
      <c r="B109" s="36"/>
      <c r="C109" s="36"/>
      <c r="G109" s="84"/>
      <c r="H109" s="84"/>
      <c r="I109" s="84"/>
      <c r="J109" s="84"/>
      <c r="K109" s="84"/>
      <c r="L109" s="84"/>
      <c r="M109" s="84"/>
      <c r="N109" s="84"/>
      <c r="O109" s="84"/>
      <c r="P109" s="30"/>
      <c r="Q109" s="52"/>
      <c r="R109" s="52"/>
      <c r="S109" s="52"/>
      <c r="T109" s="49"/>
    </row>
    <row r="110" spans="1:20">
      <c r="A110" s="37"/>
      <c r="B110" s="37"/>
      <c r="C110" s="37"/>
      <c r="D110" s="16"/>
      <c r="E110" s="37"/>
      <c r="F110" s="37"/>
      <c r="G110" s="85"/>
      <c r="H110" s="85"/>
      <c r="I110" s="85"/>
      <c r="J110" s="85"/>
      <c r="K110" s="85"/>
      <c r="L110" s="85"/>
      <c r="M110" s="85"/>
      <c r="N110" s="85"/>
      <c r="O110" s="85"/>
      <c r="P110" s="31"/>
      <c r="Q110" s="50"/>
      <c r="R110" s="50"/>
      <c r="S110" s="50"/>
      <c r="T110" s="51"/>
    </row>
    <row r="111" spans="1:20">
      <c r="A111" s="36"/>
      <c r="B111" s="36"/>
      <c r="C111" s="36"/>
      <c r="Q111" s="52"/>
      <c r="R111" s="52"/>
      <c r="S111" s="52"/>
      <c r="T111" s="53"/>
    </row>
    <row r="112" spans="1:20">
      <c r="A112" s="36"/>
      <c r="B112" s="36"/>
      <c r="C112" s="36"/>
      <c r="Q112" s="52"/>
      <c r="R112" s="52"/>
      <c r="S112" s="52"/>
      <c r="T112" s="49"/>
    </row>
    <row r="113" spans="1:20">
      <c r="A113" s="36"/>
      <c r="B113" s="36"/>
      <c r="C113" s="36"/>
      <c r="Q113" s="52"/>
      <c r="R113" s="52"/>
      <c r="S113" s="52"/>
      <c r="T113" s="49"/>
    </row>
    <row r="114" spans="1:20">
      <c r="A114" s="36"/>
      <c r="B114" s="36"/>
      <c r="C114" s="36"/>
      <c r="G114" s="24">
        <v>40</v>
      </c>
      <c r="H114" s="24">
        <v>42</v>
      </c>
      <c r="I114" s="24">
        <v>44</v>
      </c>
      <c r="J114" s="24">
        <v>46</v>
      </c>
      <c r="K114" s="24">
        <v>48</v>
      </c>
      <c r="L114" s="24">
        <v>50</v>
      </c>
      <c r="M114" s="24">
        <v>52</v>
      </c>
      <c r="N114" s="24">
        <v>54</v>
      </c>
      <c r="O114" s="24">
        <v>56</v>
      </c>
      <c r="P114" s="26"/>
      <c r="Q114" s="52"/>
      <c r="R114" s="52"/>
      <c r="S114" s="52"/>
      <c r="T114" s="49"/>
    </row>
    <row r="115" spans="1:20">
      <c r="A115" s="36"/>
      <c r="B115" s="36"/>
      <c r="C115" s="36"/>
      <c r="E115" s="19" t="s">
        <v>34</v>
      </c>
      <c r="F115" s="19" t="s">
        <v>109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>
        <f>SUM(G115:O115)</f>
        <v>0</v>
      </c>
      <c r="Q115" s="47">
        <v>3600</v>
      </c>
      <c r="R115" s="47"/>
      <c r="S115" s="47">
        <f>P115*Q115</f>
        <v>0</v>
      </c>
      <c r="T115" s="47">
        <f>P115*Q115</f>
        <v>0</v>
      </c>
    </row>
    <row r="116" spans="1:20">
      <c r="A116" s="34" t="s">
        <v>19</v>
      </c>
      <c r="B116" s="34" t="s">
        <v>29</v>
      </c>
      <c r="C116" s="34">
        <v>1552</v>
      </c>
      <c r="E116" s="19" t="s">
        <v>35</v>
      </c>
      <c r="F116" s="19" t="s">
        <v>110</v>
      </c>
      <c r="G116" s="18"/>
      <c r="H116" s="18"/>
      <c r="I116" s="18"/>
      <c r="J116" s="18"/>
      <c r="K116" s="18"/>
      <c r="L116" s="18"/>
      <c r="M116" s="18"/>
      <c r="N116" s="18"/>
      <c r="O116" s="18"/>
      <c r="P116" s="18">
        <f>SUM(G116:O116)</f>
        <v>0</v>
      </c>
      <c r="Q116" s="47">
        <v>3600</v>
      </c>
      <c r="R116" s="47"/>
      <c r="S116" s="47">
        <f>P116*Q116</f>
        <v>0</v>
      </c>
      <c r="T116" s="47">
        <f>P116*Q116</f>
        <v>0</v>
      </c>
    </row>
    <row r="117" spans="1:20">
      <c r="A117" s="36"/>
      <c r="B117" s="36"/>
      <c r="C117" s="36"/>
      <c r="F117" s="36" t="s">
        <v>111</v>
      </c>
      <c r="Q117" s="52"/>
      <c r="R117" s="52"/>
      <c r="S117" s="52"/>
      <c r="T117" s="49"/>
    </row>
    <row r="118" spans="1:20">
      <c r="A118" s="36"/>
      <c r="B118" s="36"/>
      <c r="C118" s="36"/>
      <c r="F118" s="36" t="s">
        <v>112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52"/>
      <c r="R118" s="52"/>
      <c r="S118" s="52"/>
      <c r="T118" s="49"/>
    </row>
    <row r="119" spans="1:20">
      <c r="A119" s="36"/>
      <c r="B119" s="36"/>
      <c r="C119" s="36"/>
      <c r="G119" s="72" t="s">
        <v>32</v>
      </c>
      <c r="H119" s="86"/>
      <c r="I119" s="86"/>
      <c r="J119" s="86"/>
      <c r="K119" s="86"/>
      <c r="L119" s="86"/>
      <c r="M119" s="86"/>
      <c r="N119" s="86"/>
      <c r="O119" s="86"/>
      <c r="P119" s="14"/>
      <c r="Q119" s="52"/>
      <c r="R119" s="52"/>
      <c r="S119" s="52"/>
      <c r="T119" s="49"/>
    </row>
    <row r="120" spans="1:20">
      <c r="A120" s="36"/>
      <c r="B120" s="36"/>
      <c r="C120" s="36"/>
      <c r="G120" s="84"/>
      <c r="H120" s="84"/>
      <c r="I120" s="84"/>
      <c r="J120" s="84"/>
      <c r="K120" s="84"/>
      <c r="L120" s="84"/>
      <c r="M120" s="84"/>
      <c r="N120" s="84"/>
      <c r="O120" s="84"/>
      <c r="P120" s="30"/>
      <c r="Q120" s="52"/>
      <c r="R120" s="52"/>
      <c r="S120" s="52"/>
      <c r="T120" s="49"/>
    </row>
    <row r="121" spans="1:20">
      <c r="A121" s="37"/>
      <c r="B121" s="37"/>
      <c r="C121" s="37"/>
      <c r="D121" s="16"/>
      <c r="E121" s="37"/>
      <c r="F121" s="37"/>
      <c r="G121" s="85"/>
      <c r="H121" s="85"/>
      <c r="I121" s="85"/>
      <c r="J121" s="85"/>
      <c r="K121" s="85"/>
      <c r="L121" s="85"/>
      <c r="M121" s="85"/>
      <c r="N121" s="85"/>
      <c r="O121" s="85"/>
      <c r="P121" s="31"/>
      <c r="Q121" s="50"/>
      <c r="R121" s="50"/>
      <c r="S121" s="50"/>
      <c r="T121" s="51"/>
    </row>
    <row r="122" spans="1:20">
      <c r="A122" s="36"/>
      <c r="B122" s="36"/>
      <c r="C122" s="36"/>
      <c r="Q122" s="52"/>
      <c r="R122" s="52"/>
      <c r="S122" s="52"/>
      <c r="T122" s="53"/>
    </row>
    <row r="123" spans="1:20">
      <c r="A123" s="36"/>
      <c r="B123" s="36"/>
      <c r="C123" s="36"/>
      <c r="Q123" s="52"/>
      <c r="R123" s="52"/>
      <c r="S123" s="52"/>
      <c r="T123" s="49"/>
    </row>
    <row r="124" spans="1:20">
      <c r="A124" s="36"/>
      <c r="B124" s="36"/>
      <c r="C124" s="36"/>
      <c r="Q124" s="52"/>
      <c r="R124" s="52"/>
      <c r="S124" s="52"/>
      <c r="T124" s="49"/>
    </row>
    <row r="125" spans="1:20">
      <c r="A125" s="36"/>
      <c r="B125" s="36"/>
      <c r="C125" s="36"/>
      <c r="Q125" s="52"/>
      <c r="R125" s="52"/>
      <c r="S125" s="52"/>
      <c r="T125" s="49"/>
    </row>
    <row r="126" spans="1:20">
      <c r="A126" s="36"/>
      <c r="B126" s="36"/>
      <c r="C126" s="36"/>
      <c r="G126" s="24">
        <v>40</v>
      </c>
      <c r="H126" s="24">
        <v>42</v>
      </c>
      <c r="I126" s="24">
        <v>44</v>
      </c>
      <c r="J126" s="24">
        <v>46</v>
      </c>
      <c r="K126" s="24">
        <v>48</v>
      </c>
      <c r="L126" s="24">
        <v>50</v>
      </c>
      <c r="M126" s="24">
        <v>52</v>
      </c>
      <c r="N126" s="24">
        <v>54</v>
      </c>
      <c r="O126" s="24">
        <v>56</v>
      </c>
      <c r="P126" s="26"/>
      <c r="Q126" s="52"/>
      <c r="R126" s="52"/>
      <c r="S126" s="52"/>
      <c r="T126" s="49"/>
    </row>
    <row r="127" spans="1:20">
      <c r="A127" s="34" t="s">
        <v>19</v>
      </c>
      <c r="B127" s="34" t="s">
        <v>29</v>
      </c>
      <c r="C127" s="34">
        <v>1553</v>
      </c>
      <c r="E127" s="19" t="s">
        <v>22</v>
      </c>
      <c r="F127" s="19" t="s">
        <v>106</v>
      </c>
      <c r="G127" s="18"/>
      <c r="H127" s="18"/>
      <c r="I127" s="18"/>
      <c r="J127" s="18"/>
      <c r="K127" s="18"/>
      <c r="L127" s="18"/>
      <c r="M127" s="18"/>
      <c r="N127" s="18"/>
      <c r="O127" s="18"/>
      <c r="P127" s="18">
        <f>SUM(G127:O127)</f>
        <v>0</v>
      </c>
      <c r="Q127" s="47">
        <v>4200</v>
      </c>
      <c r="R127" s="47"/>
      <c r="S127" s="47">
        <f>P127*Q127</f>
        <v>0</v>
      </c>
      <c r="T127" s="47">
        <f>P127*Q127</f>
        <v>0</v>
      </c>
    </row>
    <row r="128" spans="1:20">
      <c r="A128" s="36"/>
      <c r="B128" s="36"/>
      <c r="C128" s="36"/>
      <c r="F128" s="36" t="s">
        <v>108</v>
      </c>
      <c r="Q128" s="52"/>
      <c r="R128" s="52"/>
      <c r="S128" s="52"/>
      <c r="T128" s="52"/>
    </row>
    <row r="129" spans="1:20">
      <c r="A129" s="36"/>
      <c r="B129" s="36"/>
      <c r="C129" s="36"/>
      <c r="F129" s="36" t="s">
        <v>113</v>
      </c>
      <c r="Q129" s="52"/>
      <c r="R129" s="52"/>
      <c r="S129" s="52"/>
      <c r="T129" s="49"/>
    </row>
    <row r="130" spans="1:20">
      <c r="A130" s="36"/>
      <c r="B130" s="36"/>
      <c r="C130" s="36"/>
      <c r="G130" s="72" t="s">
        <v>33</v>
      </c>
      <c r="H130" s="86"/>
      <c r="I130" s="86"/>
      <c r="J130" s="86"/>
      <c r="K130" s="86"/>
      <c r="L130" s="86"/>
      <c r="M130" s="86"/>
      <c r="N130" s="86"/>
      <c r="O130" s="86"/>
      <c r="P130" s="14"/>
      <c r="Q130" s="52"/>
      <c r="R130" s="52"/>
      <c r="S130" s="52"/>
      <c r="T130" s="49"/>
    </row>
    <row r="131" spans="1:20">
      <c r="A131" s="36"/>
      <c r="B131" s="36"/>
      <c r="C131" s="36"/>
      <c r="G131" s="84"/>
      <c r="H131" s="84"/>
      <c r="I131" s="84"/>
      <c r="J131" s="84"/>
      <c r="K131" s="84"/>
      <c r="L131" s="84"/>
      <c r="M131" s="84"/>
      <c r="N131" s="84"/>
      <c r="O131" s="84"/>
      <c r="P131" s="30"/>
      <c r="Q131" s="52"/>
      <c r="R131" s="52"/>
      <c r="S131" s="52"/>
      <c r="T131" s="49"/>
    </row>
    <row r="132" spans="1:20">
      <c r="A132" s="37"/>
      <c r="B132" s="37"/>
      <c r="C132" s="37"/>
      <c r="D132" s="16"/>
      <c r="E132" s="37"/>
      <c r="F132" s="37"/>
      <c r="G132" s="85"/>
      <c r="H132" s="85"/>
      <c r="I132" s="85"/>
      <c r="J132" s="85"/>
      <c r="K132" s="85"/>
      <c r="L132" s="85"/>
      <c r="M132" s="85"/>
      <c r="N132" s="85"/>
      <c r="O132" s="85"/>
      <c r="P132" s="31"/>
      <c r="Q132" s="50"/>
      <c r="R132" s="50"/>
      <c r="S132" s="50"/>
      <c r="T132" s="51"/>
    </row>
    <row r="133" spans="1:20">
      <c r="A133" s="36"/>
      <c r="B133" s="36"/>
      <c r="C133" s="36"/>
      <c r="Q133" s="52"/>
      <c r="R133" s="52"/>
      <c r="S133" s="52"/>
      <c r="T133" s="53"/>
    </row>
    <row r="134" spans="1:20">
      <c r="A134" s="36"/>
      <c r="B134" s="36"/>
      <c r="C134" s="36"/>
      <c r="Q134" s="52"/>
      <c r="R134" s="52"/>
      <c r="S134" s="52"/>
      <c r="T134" s="49"/>
    </row>
    <row r="135" spans="1:20">
      <c r="A135" s="36"/>
      <c r="B135" s="36"/>
      <c r="C135" s="36"/>
      <c r="Q135" s="52"/>
      <c r="R135" s="52"/>
      <c r="S135" s="52"/>
      <c r="T135" s="49"/>
    </row>
    <row r="136" spans="1:20">
      <c r="A136" s="36"/>
      <c r="B136" s="36"/>
      <c r="C136" s="36"/>
      <c r="G136" s="24">
        <v>40</v>
      </c>
      <c r="H136" s="24">
        <v>42</v>
      </c>
      <c r="I136" s="24">
        <v>44</v>
      </c>
      <c r="J136" s="24">
        <v>46</v>
      </c>
      <c r="K136" s="24">
        <v>48</v>
      </c>
      <c r="L136" s="24">
        <v>50</v>
      </c>
      <c r="M136" s="24">
        <v>52</v>
      </c>
      <c r="N136" s="24">
        <v>54</v>
      </c>
      <c r="O136" s="24">
        <v>56</v>
      </c>
      <c r="Q136" s="52"/>
      <c r="R136" s="52"/>
      <c r="S136" s="52"/>
      <c r="T136" s="49"/>
    </row>
    <row r="137" spans="1:20">
      <c r="A137" s="36"/>
      <c r="B137" s="36"/>
      <c r="C137" s="36"/>
      <c r="E137" s="19" t="s">
        <v>24</v>
      </c>
      <c r="F137" s="19"/>
      <c r="G137" s="18"/>
      <c r="H137" s="18"/>
      <c r="I137" s="18"/>
      <c r="J137" s="18"/>
      <c r="K137" s="18"/>
      <c r="L137" s="18"/>
      <c r="M137" s="18"/>
      <c r="N137" s="18"/>
      <c r="O137" s="18"/>
      <c r="P137" s="18">
        <f>SUM(G137:O137)</f>
        <v>0</v>
      </c>
      <c r="Q137" s="47">
        <v>3300</v>
      </c>
      <c r="R137" s="47"/>
      <c r="S137" s="47">
        <f>P137*Q137</f>
        <v>0</v>
      </c>
      <c r="T137" s="47">
        <f>P137*Q137</f>
        <v>0</v>
      </c>
    </row>
    <row r="138" spans="1:20">
      <c r="A138" s="34" t="s">
        <v>19</v>
      </c>
      <c r="B138" s="34" t="s">
        <v>37</v>
      </c>
      <c r="C138" s="34">
        <v>1256</v>
      </c>
      <c r="E138" s="19" t="s">
        <v>26</v>
      </c>
      <c r="F138" s="43" t="s">
        <v>93</v>
      </c>
      <c r="G138" s="18"/>
      <c r="H138" s="18"/>
      <c r="I138" s="18"/>
      <c r="J138" s="18"/>
      <c r="K138" s="18"/>
      <c r="L138" s="18"/>
      <c r="M138" s="18"/>
      <c r="N138" s="18"/>
      <c r="O138" s="18"/>
      <c r="P138" s="18">
        <f t="shared" ref="P138:P140" si="12">SUM(G138:O138)</f>
        <v>0</v>
      </c>
      <c r="Q138" s="47">
        <v>3300</v>
      </c>
      <c r="R138" s="47"/>
      <c r="S138" s="47">
        <f t="shared" ref="S138:S140" si="13">P138*Q138</f>
        <v>0</v>
      </c>
      <c r="T138" s="47">
        <f t="shared" ref="T138:T140" si="14">P138*Q138</f>
        <v>0</v>
      </c>
    </row>
    <row r="139" spans="1:20">
      <c r="A139" s="36"/>
      <c r="B139" s="36"/>
      <c r="C139" s="36"/>
      <c r="E139" s="19" t="s">
        <v>27</v>
      </c>
      <c r="F139" s="38" t="s">
        <v>94</v>
      </c>
      <c r="G139" s="18"/>
      <c r="H139" s="18"/>
      <c r="I139" s="18"/>
      <c r="J139" s="18"/>
      <c r="K139" s="18"/>
      <c r="L139" s="18"/>
      <c r="M139" s="18"/>
      <c r="N139" s="18"/>
      <c r="O139" s="18"/>
      <c r="P139" s="18">
        <f t="shared" si="12"/>
        <v>0</v>
      </c>
      <c r="Q139" s="47">
        <v>3300</v>
      </c>
      <c r="R139" s="47"/>
      <c r="S139" s="47">
        <f t="shared" si="13"/>
        <v>0</v>
      </c>
      <c r="T139" s="47">
        <f t="shared" si="14"/>
        <v>0</v>
      </c>
    </row>
    <row r="140" spans="1:20">
      <c r="A140" s="36"/>
      <c r="B140" s="36"/>
      <c r="C140" s="36"/>
      <c r="E140" s="19" t="s">
        <v>169</v>
      </c>
      <c r="F140" s="38" t="s">
        <v>95</v>
      </c>
      <c r="G140" s="18"/>
      <c r="H140" s="18"/>
      <c r="I140" s="18"/>
      <c r="J140" s="18"/>
      <c r="K140" s="18"/>
      <c r="L140" s="18"/>
      <c r="M140" s="18"/>
      <c r="N140" s="18"/>
      <c r="O140" s="18"/>
      <c r="P140" s="18">
        <f t="shared" si="12"/>
        <v>0</v>
      </c>
      <c r="Q140" s="47">
        <v>3300</v>
      </c>
      <c r="R140" s="47"/>
      <c r="S140" s="47">
        <f t="shared" si="13"/>
        <v>0</v>
      </c>
      <c r="T140" s="47">
        <f t="shared" si="14"/>
        <v>0</v>
      </c>
    </row>
    <row r="141" spans="1:20">
      <c r="A141" s="36"/>
      <c r="B141" s="36"/>
      <c r="C141" s="36"/>
      <c r="Q141" s="52"/>
      <c r="R141" s="52"/>
      <c r="S141" s="52"/>
      <c r="T141" s="49"/>
    </row>
    <row r="142" spans="1:20">
      <c r="A142" s="36"/>
      <c r="B142" s="36"/>
      <c r="C142" s="36"/>
      <c r="Q142" s="52"/>
      <c r="R142" s="52"/>
      <c r="S142" s="52"/>
      <c r="T142" s="49"/>
    </row>
    <row r="143" spans="1:20">
      <c r="A143" s="37"/>
      <c r="B143" s="37"/>
      <c r="C143" s="37"/>
      <c r="D143" s="16"/>
      <c r="E143" s="37"/>
      <c r="F143" s="37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50"/>
      <c r="R143" s="50"/>
      <c r="S143" s="50"/>
      <c r="T143" s="51"/>
    </row>
    <row r="144" spans="1:20">
      <c r="A144" s="36"/>
      <c r="B144" s="36"/>
      <c r="C144" s="36"/>
      <c r="Q144" s="52"/>
      <c r="R144" s="52"/>
      <c r="S144" s="52"/>
      <c r="T144" s="49"/>
    </row>
    <row r="145" spans="1:20">
      <c r="A145" s="36"/>
      <c r="B145" s="36"/>
      <c r="C145" s="36"/>
      <c r="Q145" s="52"/>
      <c r="R145" s="52"/>
      <c r="S145" s="52"/>
      <c r="T145" s="49"/>
    </row>
    <row r="146" spans="1:20">
      <c r="A146" s="36"/>
      <c r="B146" s="36"/>
      <c r="C146" s="36"/>
      <c r="Q146" s="52"/>
      <c r="R146" s="52"/>
      <c r="S146" s="52"/>
      <c r="T146" s="49"/>
    </row>
    <row r="147" spans="1:20">
      <c r="A147" s="36"/>
      <c r="B147" s="36"/>
      <c r="C147" s="36"/>
      <c r="G147" s="24">
        <v>40</v>
      </c>
      <c r="H147" s="24">
        <v>42</v>
      </c>
      <c r="I147" s="24">
        <v>44</v>
      </c>
      <c r="J147" s="24">
        <v>46</v>
      </c>
      <c r="K147" s="24">
        <v>48</v>
      </c>
      <c r="L147" s="24">
        <v>50</v>
      </c>
      <c r="M147" s="24">
        <v>52</v>
      </c>
      <c r="N147" s="24">
        <v>54</v>
      </c>
      <c r="O147" s="24">
        <v>56</v>
      </c>
      <c r="Q147" s="52"/>
      <c r="R147" s="52"/>
      <c r="S147" s="52"/>
      <c r="T147" s="49"/>
    </row>
    <row r="148" spans="1:20">
      <c r="A148" s="36" t="s">
        <v>19</v>
      </c>
      <c r="B148" s="36" t="s">
        <v>161</v>
      </c>
      <c r="C148" s="36">
        <v>594</v>
      </c>
      <c r="E148" s="19" t="s">
        <v>26</v>
      </c>
      <c r="F148" s="19" t="s">
        <v>136</v>
      </c>
      <c r="G148" s="18"/>
      <c r="H148" s="18"/>
      <c r="I148" s="18"/>
      <c r="J148" s="18"/>
      <c r="K148" s="18"/>
      <c r="L148" s="18"/>
      <c r="M148" s="18"/>
      <c r="N148" s="18"/>
      <c r="O148" s="18"/>
      <c r="P148" s="18">
        <f>SUM(G148:O148)</f>
        <v>0</v>
      </c>
      <c r="Q148" s="47">
        <v>4050</v>
      </c>
      <c r="R148" s="47"/>
      <c r="S148" s="47">
        <f>P148*Q148</f>
        <v>0</v>
      </c>
      <c r="T148" s="47">
        <f>P148*Q148</f>
        <v>0</v>
      </c>
    </row>
    <row r="149" spans="1:20">
      <c r="A149" s="36"/>
      <c r="B149" s="36"/>
      <c r="C149" s="36"/>
      <c r="E149" s="19" t="s">
        <v>46</v>
      </c>
      <c r="F149" s="36" t="s">
        <v>137</v>
      </c>
      <c r="G149" s="18"/>
      <c r="H149" s="18"/>
      <c r="I149" s="18"/>
      <c r="J149" s="18"/>
      <c r="K149" s="18"/>
      <c r="L149" s="18"/>
      <c r="M149" s="18"/>
      <c r="N149" s="18"/>
      <c r="O149" s="18"/>
      <c r="P149" s="18">
        <f t="shared" ref="P149" si="15">SUM(G149:O149)</f>
        <v>0</v>
      </c>
      <c r="Q149" s="47">
        <v>4050</v>
      </c>
      <c r="R149" s="47"/>
      <c r="S149" s="47">
        <f t="shared" ref="S149" si="16">P149*Q149</f>
        <v>0</v>
      </c>
      <c r="T149" s="47">
        <f t="shared" ref="T149" si="17">P149*Q149</f>
        <v>0</v>
      </c>
    </row>
    <row r="150" spans="1:20">
      <c r="A150" s="36"/>
      <c r="B150" s="36"/>
      <c r="C150" s="36"/>
      <c r="F150" s="36" t="s">
        <v>138</v>
      </c>
      <c r="Q150" s="52"/>
      <c r="R150" s="52"/>
      <c r="S150" s="52"/>
      <c r="T150" s="49"/>
    </row>
    <row r="151" spans="1:20">
      <c r="A151" s="36"/>
      <c r="B151" s="36"/>
      <c r="C151" s="36"/>
      <c r="Q151" s="52"/>
      <c r="R151" s="52"/>
      <c r="S151" s="52"/>
      <c r="T151" s="49"/>
    </row>
    <row r="152" spans="1:20">
      <c r="A152" s="36"/>
      <c r="B152" s="36"/>
      <c r="C152" s="36"/>
      <c r="Q152" s="52"/>
      <c r="R152" s="52"/>
      <c r="S152" s="52"/>
      <c r="T152" s="49"/>
    </row>
    <row r="153" spans="1:20">
      <c r="A153" s="36"/>
      <c r="B153" s="36"/>
      <c r="C153" s="36"/>
      <c r="Q153" s="52"/>
      <c r="R153" s="52"/>
      <c r="S153" s="52"/>
      <c r="T153" s="49"/>
    </row>
    <row r="154" spans="1:20">
      <c r="A154" s="37"/>
      <c r="B154" s="37"/>
      <c r="C154" s="37"/>
      <c r="D154" s="16"/>
      <c r="E154" s="37"/>
      <c r="F154" s="37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50"/>
      <c r="R154" s="50"/>
      <c r="S154" s="50"/>
      <c r="T154" s="51"/>
    </row>
    <row r="155" spans="1:20">
      <c r="A155" s="36"/>
      <c r="B155" s="36"/>
      <c r="C155" s="36"/>
      <c r="Q155" s="52"/>
      <c r="R155" s="52"/>
      <c r="S155" s="52"/>
      <c r="T155" s="49"/>
    </row>
    <row r="156" spans="1:20">
      <c r="A156" s="36"/>
      <c r="B156" s="36"/>
      <c r="C156" s="36"/>
      <c r="Q156" s="52"/>
      <c r="R156" s="52"/>
      <c r="S156" s="52"/>
      <c r="T156" s="49"/>
    </row>
    <row r="157" spans="1:20">
      <c r="A157" s="36"/>
      <c r="B157" s="36"/>
      <c r="C157" s="36"/>
      <c r="Q157" s="52"/>
      <c r="R157" s="52"/>
      <c r="S157" s="52"/>
      <c r="T157" s="49"/>
    </row>
    <row r="158" spans="1:20">
      <c r="A158" s="36"/>
      <c r="B158" s="36"/>
      <c r="C158" s="36"/>
      <c r="Q158" s="52"/>
      <c r="R158" s="52"/>
      <c r="S158" s="52"/>
      <c r="T158" s="49"/>
    </row>
    <row r="159" spans="1:20">
      <c r="A159" s="36"/>
      <c r="B159" s="36"/>
      <c r="C159" s="36"/>
      <c r="G159" s="24">
        <v>40</v>
      </c>
      <c r="H159" s="24">
        <v>42</v>
      </c>
      <c r="I159" s="24">
        <v>44</v>
      </c>
      <c r="J159" s="24">
        <v>46</v>
      </c>
      <c r="K159" s="24">
        <v>48</v>
      </c>
      <c r="L159" s="24">
        <v>50</v>
      </c>
      <c r="M159" s="24">
        <v>52</v>
      </c>
      <c r="N159" s="24">
        <v>54</v>
      </c>
      <c r="O159" s="24">
        <v>56</v>
      </c>
      <c r="P159" s="26"/>
      <c r="Q159" s="52"/>
      <c r="R159" s="52"/>
      <c r="S159" s="52"/>
      <c r="T159" s="49"/>
    </row>
    <row r="160" spans="1:20">
      <c r="A160" s="34" t="s">
        <v>19</v>
      </c>
      <c r="B160" s="34" t="s">
        <v>38</v>
      </c>
      <c r="C160" s="34">
        <v>1555</v>
      </c>
      <c r="E160" s="19" t="s">
        <v>22</v>
      </c>
      <c r="F160" s="19" t="s">
        <v>114</v>
      </c>
      <c r="G160" s="18"/>
      <c r="H160" s="18"/>
      <c r="I160" s="18"/>
      <c r="J160" s="18"/>
      <c r="K160" s="18"/>
      <c r="L160" s="18"/>
      <c r="M160" s="18"/>
      <c r="N160" s="18"/>
      <c r="O160" s="18"/>
      <c r="P160" s="18">
        <f>SUM(G160:O160)</f>
        <v>0</v>
      </c>
      <c r="Q160" s="47">
        <v>3750</v>
      </c>
      <c r="R160" s="47"/>
      <c r="S160" s="47">
        <f>P160*Q160</f>
        <v>0</v>
      </c>
      <c r="T160" s="47">
        <f>P160*Q160</f>
        <v>0</v>
      </c>
    </row>
    <row r="161" spans="1:20">
      <c r="A161" s="36"/>
      <c r="B161" s="36"/>
      <c r="C161" s="36"/>
      <c r="F161" s="36" t="s">
        <v>115</v>
      </c>
      <c r="Q161" s="52"/>
      <c r="R161" s="52"/>
      <c r="S161" s="52"/>
      <c r="T161" s="49"/>
    </row>
    <row r="162" spans="1:20">
      <c r="A162" s="36"/>
      <c r="B162" s="36"/>
      <c r="C162" s="36"/>
      <c r="F162" s="36" t="s">
        <v>103</v>
      </c>
      <c r="Q162" s="52"/>
      <c r="R162" s="52"/>
      <c r="S162" s="52"/>
      <c r="T162" s="49"/>
    </row>
    <row r="163" spans="1:20">
      <c r="A163" s="36"/>
      <c r="B163" s="36"/>
      <c r="C163" s="36"/>
      <c r="Q163" s="52"/>
      <c r="R163" s="52"/>
      <c r="S163" s="52"/>
      <c r="T163" s="49"/>
    </row>
    <row r="164" spans="1:20">
      <c r="A164" s="36"/>
      <c r="B164" s="36"/>
      <c r="C164" s="36"/>
      <c r="Q164" s="52"/>
      <c r="R164" s="52"/>
      <c r="S164" s="52"/>
      <c r="T164" s="49"/>
    </row>
    <row r="165" spans="1:20">
      <c r="A165" s="37"/>
      <c r="B165" s="37"/>
      <c r="C165" s="37"/>
      <c r="D165" s="16"/>
      <c r="E165" s="37"/>
      <c r="F165" s="37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50"/>
      <c r="R165" s="50"/>
      <c r="S165" s="50"/>
      <c r="T165" s="51"/>
    </row>
    <row r="166" spans="1:20">
      <c r="A166" s="36"/>
      <c r="B166" s="36"/>
      <c r="C166" s="36"/>
      <c r="Q166" s="52"/>
      <c r="R166" s="52"/>
      <c r="S166" s="52"/>
      <c r="T166" s="49"/>
    </row>
    <row r="167" spans="1:20">
      <c r="A167" s="36"/>
      <c r="B167" s="36"/>
      <c r="C167" s="36"/>
      <c r="Q167" s="52"/>
      <c r="R167" s="52"/>
      <c r="S167" s="52"/>
      <c r="T167" s="49"/>
    </row>
    <row r="168" spans="1:20">
      <c r="A168" s="36"/>
      <c r="B168" s="36"/>
      <c r="C168" s="36"/>
      <c r="Q168" s="52"/>
      <c r="R168" s="52"/>
      <c r="S168" s="52"/>
      <c r="T168" s="49"/>
    </row>
    <row r="169" spans="1:20">
      <c r="A169" s="36"/>
      <c r="B169" s="36"/>
      <c r="C169" s="36"/>
      <c r="G169" s="24">
        <v>40</v>
      </c>
      <c r="H169" s="24">
        <v>42</v>
      </c>
      <c r="I169" s="24">
        <v>44</v>
      </c>
      <c r="J169" s="24">
        <v>46</v>
      </c>
      <c r="K169" s="24">
        <v>48</v>
      </c>
      <c r="L169" s="24">
        <v>50</v>
      </c>
      <c r="M169" s="24">
        <v>52</v>
      </c>
      <c r="N169" s="24">
        <v>54</v>
      </c>
      <c r="O169" s="24">
        <v>56</v>
      </c>
      <c r="Q169" s="52"/>
      <c r="R169" s="52"/>
      <c r="S169" s="52"/>
      <c r="T169" s="49"/>
    </row>
    <row r="170" spans="1:20">
      <c r="A170" s="36"/>
      <c r="B170" s="36"/>
      <c r="C170" s="36"/>
      <c r="E170" s="19" t="s">
        <v>24</v>
      </c>
      <c r="F170" s="19"/>
      <c r="G170" s="18"/>
      <c r="H170" s="18"/>
      <c r="I170" s="18"/>
      <c r="J170" s="18"/>
      <c r="K170" s="18"/>
      <c r="L170" s="18"/>
      <c r="M170" s="18"/>
      <c r="N170" s="18"/>
      <c r="O170" s="18"/>
      <c r="P170" s="18">
        <f>SUM(G170:O170)</f>
        <v>0</v>
      </c>
      <c r="Q170" s="47">
        <v>3450</v>
      </c>
      <c r="R170" s="47"/>
      <c r="S170" s="47">
        <f>P170*Q170</f>
        <v>0</v>
      </c>
      <c r="T170" s="47">
        <f>P170*Q170</f>
        <v>0</v>
      </c>
    </row>
    <row r="171" spans="1:20">
      <c r="A171" s="34" t="s">
        <v>19</v>
      </c>
      <c r="B171" s="34" t="s">
        <v>164</v>
      </c>
      <c r="C171" s="34">
        <v>1256</v>
      </c>
      <c r="E171" s="19" t="s">
        <v>26</v>
      </c>
      <c r="F171" s="43" t="s">
        <v>93</v>
      </c>
      <c r="G171" s="18"/>
      <c r="H171" s="18"/>
      <c r="I171" s="18"/>
      <c r="J171" s="18"/>
      <c r="K171" s="18"/>
      <c r="L171" s="18"/>
      <c r="M171" s="18"/>
      <c r="N171" s="18"/>
      <c r="O171" s="18"/>
      <c r="P171" s="18">
        <f t="shared" ref="P171:P173" si="18">SUM(G171:O171)</f>
        <v>0</v>
      </c>
      <c r="Q171" s="47">
        <v>3450</v>
      </c>
      <c r="R171" s="47"/>
      <c r="S171" s="47">
        <f t="shared" ref="S171:S173" si="19">P171*Q171</f>
        <v>0</v>
      </c>
      <c r="T171" s="47">
        <f t="shared" ref="T171:T173" si="20">P171*Q171</f>
        <v>0</v>
      </c>
    </row>
    <row r="172" spans="1:20">
      <c r="A172" s="36"/>
      <c r="B172" s="36"/>
      <c r="C172" s="36"/>
      <c r="E172" s="19" t="s">
        <v>27</v>
      </c>
      <c r="F172" s="38" t="s">
        <v>94</v>
      </c>
      <c r="G172" s="18"/>
      <c r="H172" s="18"/>
      <c r="I172" s="18"/>
      <c r="J172" s="18"/>
      <c r="K172" s="18"/>
      <c r="L172" s="18"/>
      <c r="M172" s="18"/>
      <c r="N172" s="18"/>
      <c r="O172" s="18"/>
      <c r="P172" s="18">
        <f t="shared" si="18"/>
        <v>0</v>
      </c>
      <c r="Q172" s="47">
        <v>3450</v>
      </c>
      <c r="R172" s="47"/>
      <c r="S172" s="47">
        <f t="shared" si="19"/>
        <v>0</v>
      </c>
      <c r="T172" s="47">
        <f t="shared" si="20"/>
        <v>0</v>
      </c>
    </row>
    <row r="173" spans="1:20">
      <c r="A173" s="36"/>
      <c r="B173" s="36"/>
      <c r="C173" s="36"/>
      <c r="E173" s="19" t="s">
        <v>169</v>
      </c>
      <c r="F173" s="38" t="s">
        <v>95</v>
      </c>
      <c r="G173" s="18"/>
      <c r="H173" s="18"/>
      <c r="I173" s="18"/>
      <c r="J173" s="18"/>
      <c r="K173" s="18"/>
      <c r="L173" s="18"/>
      <c r="M173" s="18"/>
      <c r="N173" s="18"/>
      <c r="O173" s="18"/>
      <c r="P173" s="18">
        <f t="shared" si="18"/>
        <v>0</v>
      </c>
      <c r="Q173" s="47">
        <v>3450</v>
      </c>
      <c r="R173" s="47"/>
      <c r="S173" s="47">
        <f t="shared" si="19"/>
        <v>0</v>
      </c>
      <c r="T173" s="47">
        <f t="shared" si="20"/>
        <v>0</v>
      </c>
    </row>
    <row r="174" spans="1:20">
      <c r="A174" s="36"/>
      <c r="B174" s="36"/>
      <c r="C174" s="36"/>
      <c r="Q174" s="52"/>
      <c r="R174" s="52"/>
      <c r="S174" s="52"/>
      <c r="T174" s="49"/>
    </row>
    <row r="175" spans="1:20">
      <c r="A175" s="36"/>
      <c r="B175" s="36"/>
      <c r="C175" s="36"/>
      <c r="Q175" s="52"/>
      <c r="R175" s="52"/>
      <c r="S175" s="52"/>
      <c r="T175" s="49"/>
    </row>
    <row r="176" spans="1:20">
      <c r="A176" s="37"/>
      <c r="B176" s="37"/>
      <c r="C176" s="37"/>
      <c r="D176" s="16"/>
      <c r="E176" s="37"/>
      <c r="F176" s="37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50"/>
      <c r="R176" s="50"/>
      <c r="S176" s="50"/>
      <c r="T176" s="51"/>
    </row>
    <row r="177" spans="1:20">
      <c r="A177" s="36"/>
      <c r="B177" s="36"/>
      <c r="C177" s="36"/>
      <c r="Q177" s="52"/>
      <c r="R177" s="52"/>
      <c r="S177" s="52"/>
      <c r="T177" s="53"/>
    </row>
    <row r="178" spans="1:20">
      <c r="A178" s="36"/>
      <c r="B178" s="36"/>
      <c r="C178" s="36"/>
      <c r="Q178" s="52"/>
      <c r="R178" s="52"/>
      <c r="S178" s="52"/>
      <c r="T178" s="49"/>
    </row>
    <row r="179" spans="1:20">
      <c r="A179" s="36"/>
      <c r="B179" s="36"/>
      <c r="C179" s="36"/>
      <c r="Q179" s="52"/>
      <c r="R179" s="52"/>
      <c r="S179" s="52"/>
      <c r="T179" s="49"/>
    </row>
    <row r="180" spans="1:20">
      <c r="A180" s="36"/>
      <c r="B180" s="36"/>
      <c r="C180" s="36"/>
      <c r="Q180" s="52"/>
      <c r="R180" s="52"/>
      <c r="S180" s="52"/>
      <c r="T180" s="49"/>
    </row>
    <row r="181" spans="1:20">
      <c r="A181" s="36"/>
      <c r="B181" s="36"/>
      <c r="C181" s="36"/>
      <c r="G181" s="24">
        <v>40</v>
      </c>
      <c r="H181" s="24">
        <v>42</v>
      </c>
      <c r="I181" s="24">
        <v>44</v>
      </c>
      <c r="J181" s="24">
        <v>46</v>
      </c>
      <c r="K181" s="24">
        <v>48</v>
      </c>
      <c r="L181" s="24">
        <v>50</v>
      </c>
      <c r="M181" s="24">
        <v>52</v>
      </c>
      <c r="N181" s="24">
        <v>54</v>
      </c>
      <c r="O181" s="24">
        <v>56</v>
      </c>
      <c r="P181" s="26"/>
      <c r="Q181" s="52"/>
      <c r="R181" s="52"/>
      <c r="S181" s="52"/>
      <c r="T181" s="49"/>
    </row>
    <row r="182" spans="1:20">
      <c r="A182" s="34" t="s">
        <v>19</v>
      </c>
      <c r="B182" s="34" t="s">
        <v>39</v>
      </c>
      <c r="C182" s="34">
        <v>560</v>
      </c>
      <c r="E182" s="19" t="s">
        <v>22</v>
      </c>
      <c r="F182" s="19" t="s">
        <v>116</v>
      </c>
      <c r="G182" s="18"/>
      <c r="H182" s="18"/>
      <c r="I182" s="18"/>
      <c r="J182" s="18"/>
      <c r="K182" s="18"/>
      <c r="L182" s="18"/>
      <c r="M182" s="18"/>
      <c r="N182" s="18"/>
      <c r="O182" s="18"/>
      <c r="P182" s="18">
        <f>SUM(G182:O182)</f>
        <v>0</v>
      </c>
      <c r="Q182" s="47">
        <v>4650</v>
      </c>
      <c r="R182" s="47"/>
      <c r="S182" s="47">
        <f>P182*Q182</f>
        <v>0</v>
      </c>
      <c r="T182" s="47">
        <f>P182*Q182</f>
        <v>0</v>
      </c>
    </row>
    <row r="183" spans="1:20">
      <c r="A183" s="36"/>
      <c r="B183" s="36"/>
      <c r="C183" s="36"/>
      <c r="Q183" s="52"/>
      <c r="R183" s="52"/>
      <c r="S183" s="52"/>
      <c r="T183" s="49"/>
    </row>
    <row r="184" spans="1:20">
      <c r="A184" s="36"/>
      <c r="B184" s="36"/>
      <c r="C184" s="36"/>
      <c r="Q184" s="52"/>
      <c r="R184" s="52"/>
      <c r="S184" s="52"/>
      <c r="T184" s="49"/>
    </row>
    <row r="185" spans="1:20" ht="15" customHeight="1">
      <c r="A185" s="38"/>
      <c r="B185" s="38"/>
      <c r="C185" s="38"/>
      <c r="D185" s="15"/>
      <c r="E185" s="38"/>
      <c r="F185" s="38"/>
      <c r="G185" s="72" t="s">
        <v>40</v>
      </c>
      <c r="H185" s="72"/>
      <c r="I185" s="72"/>
      <c r="J185" s="72"/>
      <c r="K185" s="72"/>
      <c r="L185" s="72"/>
      <c r="M185" s="72"/>
      <c r="N185" s="72"/>
      <c r="O185" s="72"/>
      <c r="P185" s="15"/>
      <c r="Q185" s="48"/>
      <c r="R185" s="48"/>
      <c r="S185" s="48"/>
      <c r="T185" s="49"/>
    </row>
    <row r="186" spans="1:20">
      <c r="A186" s="38"/>
      <c r="B186" s="38"/>
      <c r="C186" s="38"/>
      <c r="D186" s="15"/>
      <c r="E186" s="38"/>
      <c r="F186" s="38"/>
      <c r="G186" s="72"/>
      <c r="H186" s="72"/>
      <c r="I186" s="72"/>
      <c r="J186" s="72"/>
      <c r="K186" s="72"/>
      <c r="L186" s="72"/>
      <c r="M186" s="72"/>
      <c r="N186" s="72"/>
      <c r="O186" s="72"/>
      <c r="P186" s="15"/>
      <c r="Q186" s="48"/>
      <c r="R186" s="48"/>
      <c r="S186" s="48"/>
      <c r="T186" s="49"/>
    </row>
    <row r="187" spans="1:20">
      <c r="A187" s="37"/>
      <c r="B187" s="37"/>
      <c r="C187" s="37"/>
      <c r="D187" s="16"/>
      <c r="E187" s="37"/>
      <c r="F187" s="37"/>
      <c r="G187" s="87"/>
      <c r="H187" s="87"/>
      <c r="I187" s="87"/>
      <c r="J187" s="87"/>
      <c r="K187" s="87"/>
      <c r="L187" s="87"/>
      <c r="M187" s="87"/>
      <c r="N187" s="87"/>
      <c r="O187" s="87"/>
      <c r="P187" s="16"/>
      <c r="Q187" s="50"/>
      <c r="R187" s="50"/>
      <c r="S187" s="50"/>
      <c r="T187" s="51"/>
    </row>
    <row r="188" spans="1:20">
      <c r="A188" s="36"/>
      <c r="B188" s="36"/>
      <c r="C188" s="36"/>
      <c r="G188" s="61"/>
      <c r="H188" s="61"/>
      <c r="I188" s="61"/>
      <c r="J188" s="61"/>
      <c r="K188" s="61"/>
      <c r="L188" s="61"/>
      <c r="M188" s="61"/>
      <c r="N188" s="61"/>
      <c r="O188" s="61"/>
      <c r="Q188" s="52"/>
      <c r="R188" s="52"/>
      <c r="S188" s="52"/>
      <c r="T188" s="49"/>
    </row>
    <row r="189" spans="1:20">
      <c r="A189" s="36"/>
      <c r="B189" s="36"/>
      <c r="C189" s="36"/>
      <c r="G189" s="61"/>
      <c r="H189" s="61"/>
      <c r="I189" s="61"/>
      <c r="J189" s="61"/>
      <c r="K189" s="61"/>
      <c r="L189" s="61"/>
      <c r="M189" s="61"/>
      <c r="N189" s="61"/>
      <c r="O189" s="61"/>
      <c r="Q189" s="52"/>
      <c r="R189" s="52"/>
      <c r="S189" s="52"/>
      <c r="T189" s="49"/>
    </row>
    <row r="190" spans="1:20">
      <c r="A190" s="36"/>
      <c r="B190" s="36"/>
      <c r="C190" s="36"/>
      <c r="G190" s="61"/>
      <c r="H190" s="61"/>
      <c r="I190" s="61"/>
      <c r="J190" s="61"/>
      <c r="K190" s="61"/>
      <c r="L190" s="61"/>
      <c r="M190" s="61"/>
      <c r="N190" s="61"/>
      <c r="O190" s="61"/>
      <c r="Q190" s="52"/>
      <c r="R190" s="52"/>
      <c r="S190" s="52"/>
      <c r="T190" s="49"/>
    </row>
    <row r="191" spans="1:20">
      <c r="A191" s="34"/>
      <c r="B191" s="34"/>
      <c r="C191" s="34"/>
      <c r="D191" s="15"/>
      <c r="G191" s="24"/>
      <c r="H191" s="24">
        <v>43</v>
      </c>
      <c r="I191" s="24">
        <v>45</v>
      </c>
      <c r="J191" s="24">
        <v>47</v>
      </c>
      <c r="K191" s="24">
        <v>49</v>
      </c>
      <c r="L191" s="24">
        <v>51</v>
      </c>
      <c r="M191" s="24">
        <v>53</v>
      </c>
      <c r="N191" s="24">
        <v>57</v>
      </c>
      <c r="O191" s="24">
        <v>59</v>
      </c>
      <c r="P191" s="26"/>
      <c r="Q191" s="52"/>
      <c r="R191" s="52"/>
      <c r="S191" s="52"/>
      <c r="T191" s="49"/>
    </row>
    <row r="192" spans="1:20">
      <c r="A192" s="34" t="s">
        <v>19</v>
      </c>
      <c r="B192" s="34" t="s">
        <v>166</v>
      </c>
      <c r="C192" s="34">
        <v>539</v>
      </c>
      <c r="D192" s="15"/>
      <c r="E192" s="19" t="s">
        <v>24</v>
      </c>
      <c r="F192" s="43" t="s">
        <v>154</v>
      </c>
      <c r="G192" s="18"/>
      <c r="H192" s="18"/>
      <c r="I192" s="18"/>
      <c r="J192" s="18"/>
      <c r="K192" s="18"/>
      <c r="L192" s="18"/>
      <c r="M192" s="18"/>
      <c r="N192" s="18"/>
      <c r="O192" s="18"/>
      <c r="P192" s="18">
        <f>SUM(G192:O192)</f>
        <v>0</v>
      </c>
      <c r="Q192" s="47">
        <v>3900</v>
      </c>
      <c r="R192" s="47"/>
      <c r="S192" s="47">
        <f>P192*Q192</f>
        <v>0</v>
      </c>
      <c r="T192" s="47">
        <f>P192*Q192</f>
        <v>0</v>
      </c>
    </row>
    <row r="193" spans="1:20">
      <c r="A193" s="34"/>
      <c r="B193" s="34"/>
      <c r="C193" s="34"/>
      <c r="D193" s="15"/>
      <c r="E193" s="19" t="s">
        <v>163</v>
      </c>
      <c r="F193" s="38" t="s">
        <v>94</v>
      </c>
      <c r="G193" s="18"/>
      <c r="H193" s="18"/>
      <c r="I193" s="18"/>
      <c r="J193" s="18"/>
      <c r="K193" s="18"/>
      <c r="L193" s="18"/>
      <c r="M193" s="18"/>
      <c r="N193" s="18"/>
      <c r="O193" s="18"/>
      <c r="P193" s="18">
        <f>SUM(G193:O193)</f>
        <v>0</v>
      </c>
      <c r="Q193" s="47">
        <v>3900</v>
      </c>
      <c r="R193" s="47"/>
      <c r="S193" s="47">
        <f>P193*Q193</f>
        <v>0</v>
      </c>
      <c r="T193" s="47">
        <f>P193*Q193</f>
        <v>0</v>
      </c>
    </row>
    <row r="194" spans="1:20">
      <c r="D194" s="15"/>
      <c r="E194" s="38"/>
      <c r="F194" s="38" t="s">
        <v>91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48"/>
      <c r="R194" s="48"/>
      <c r="S194" s="48"/>
      <c r="T194" s="49"/>
    </row>
    <row r="195" spans="1:20">
      <c r="A195" s="36"/>
      <c r="B195" s="36"/>
      <c r="C195" s="36"/>
      <c r="G195" s="61"/>
      <c r="H195" s="61"/>
      <c r="I195" s="61"/>
      <c r="J195" s="61"/>
      <c r="K195" s="61"/>
      <c r="L195" s="61"/>
      <c r="M195" s="61"/>
      <c r="N195" s="61"/>
      <c r="O195" s="61"/>
      <c r="Q195" s="52"/>
      <c r="R195" s="52"/>
      <c r="S195" s="52"/>
      <c r="T195" s="49"/>
    </row>
    <row r="196" spans="1:20">
      <c r="A196" s="36"/>
      <c r="B196" s="36"/>
      <c r="C196" s="36"/>
      <c r="G196" s="61"/>
      <c r="H196" s="61"/>
      <c r="I196" s="61"/>
      <c r="J196" s="61"/>
      <c r="K196" s="61"/>
      <c r="L196" s="61"/>
      <c r="M196" s="61"/>
      <c r="N196" s="61"/>
      <c r="O196" s="61"/>
      <c r="Q196" s="52"/>
      <c r="R196" s="52"/>
      <c r="S196" s="52"/>
      <c r="T196" s="49"/>
    </row>
    <row r="197" spans="1:20">
      <c r="A197" s="36"/>
      <c r="B197" s="36"/>
      <c r="C197" s="36"/>
      <c r="G197" s="61"/>
      <c r="H197" s="61"/>
      <c r="I197" s="61"/>
      <c r="J197" s="61"/>
      <c r="K197" s="61"/>
      <c r="L197" s="61"/>
      <c r="M197" s="61"/>
      <c r="N197" s="61"/>
      <c r="O197" s="61"/>
      <c r="Q197" s="52"/>
      <c r="R197" s="52"/>
      <c r="S197" s="52"/>
      <c r="T197" s="49"/>
    </row>
    <row r="198" spans="1:20">
      <c r="A198" s="37"/>
      <c r="B198" s="37"/>
      <c r="C198" s="37"/>
      <c r="D198" s="16"/>
      <c r="E198" s="37"/>
      <c r="F198" s="37"/>
      <c r="G198" s="62"/>
      <c r="H198" s="62"/>
      <c r="I198" s="62"/>
      <c r="J198" s="62"/>
      <c r="K198" s="62"/>
      <c r="L198" s="62"/>
      <c r="M198" s="62"/>
      <c r="N198" s="62"/>
      <c r="O198" s="62"/>
      <c r="P198" s="16"/>
      <c r="Q198" s="50"/>
      <c r="R198" s="50"/>
      <c r="S198" s="50"/>
      <c r="T198" s="51"/>
    </row>
    <row r="199" spans="1:20">
      <c r="A199" s="36"/>
      <c r="B199" s="36"/>
      <c r="C199" s="36"/>
      <c r="G199" s="61"/>
      <c r="H199" s="61"/>
      <c r="I199" s="61"/>
      <c r="J199" s="61"/>
      <c r="K199" s="61"/>
      <c r="L199" s="61"/>
      <c r="M199" s="61"/>
      <c r="N199" s="61"/>
      <c r="O199" s="61"/>
      <c r="Q199" s="52"/>
      <c r="R199" s="52"/>
      <c r="S199" s="52"/>
      <c r="T199" s="49"/>
    </row>
    <row r="200" spans="1:20">
      <c r="A200" s="36"/>
      <c r="B200" s="36"/>
      <c r="C200" s="36"/>
      <c r="G200" s="61"/>
      <c r="H200" s="61"/>
      <c r="I200" s="61"/>
      <c r="J200" s="61"/>
      <c r="K200" s="61"/>
      <c r="L200" s="61"/>
      <c r="M200" s="61"/>
      <c r="N200" s="61"/>
      <c r="O200" s="61"/>
      <c r="Q200" s="52"/>
      <c r="R200" s="52"/>
      <c r="S200" s="52"/>
      <c r="T200" s="49"/>
    </row>
    <row r="201" spans="1:20">
      <c r="A201" s="36"/>
      <c r="B201" s="36"/>
      <c r="C201" s="36"/>
      <c r="G201" s="61"/>
      <c r="H201" s="61"/>
      <c r="I201" s="61"/>
      <c r="J201" s="61"/>
      <c r="K201" s="61"/>
      <c r="L201" s="61"/>
      <c r="M201" s="61"/>
      <c r="N201" s="61"/>
      <c r="O201" s="61"/>
      <c r="Q201" s="52"/>
      <c r="R201" s="52"/>
      <c r="S201" s="52"/>
      <c r="T201" s="49"/>
    </row>
    <row r="202" spans="1:20">
      <c r="A202" s="34"/>
      <c r="B202" s="34"/>
      <c r="C202" s="34"/>
      <c r="D202" s="15"/>
      <c r="G202" s="24"/>
      <c r="H202" s="24">
        <v>43</v>
      </c>
      <c r="I202" s="24">
        <v>45</v>
      </c>
      <c r="J202" s="24">
        <v>47</v>
      </c>
      <c r="K202" s="24">
        <v>49</v>
      </c>
      <c r="L202" s="24">
        <v>51</v>
      </c>
      <c r="M202" s="24">
        <v>53</v>
      </c>
      <c r="N202" s="24">
        <v>57</v>
      </c>
      <c r="O202" s="24">
        <v>59</v>
      </c>
      <c r="P202" s="26"/>
      <c r="Q202" s="52"/>
      <c r="R202" s="52"/>
      <c r="S202" s="52"/>
      <c r="T202" s="49"/>
    </row>
    <row r="203" spans="1:20">
      <c r="A203" s="34" t="s">
        <v>19</v>
      </c>
      <c r="B203" s="34" t="s">
        <v>167</v>
      </c>
      <c r="C203" s="34">
        <v>1304</v>
      </c>
      <c r="D203" s="15"/>
      <c r="E203" s="19" t="s">
        <v>168</v>
      </c>
      <c r="F203" s="19" t="s">
        <v>89</v>
      </c>
      <c r="G203" s="18"/>
      <c r="H203" s="18"/>
      <c r="I203" s="18"/>
      <c r="J203" s="18"/>
      <c r="K203" s="18"/>
      <c r="L203" s="18"/>
      <c r="M203" s="18"/>
      <c r="N203" s="18"/>
      <c r="O203" s="18"/>
      <c r="P203" s="18">
        <f>SUM(G203:O203)</f>
        <v>0</v>
      </c>
      <c r="Q203" s="47">
        <v>4350</v>
      </c>
      <c r="R203" s="47"/>
      <c r="S203" s="47">
        <f>P203*Q203</f>
        <v>0</v>
      </c>
      <c r="T203" s="47">
        <f>P203*Q203</f>
        <v>0</v>
      </c>
    </row>
    <row r="204" spans="1:20">
      <c r="A204" s="34"/>
      <c r="B204" s="34"/>
      <c r="C204" s="34"/>
      <c r="D204" s="15"/>
      <c r="E204" s="38"/>
      <c r="F204" s="38" t="s">
        <v>90</v>
      </c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48"/>
      <c r="R204" s="48"/>
      <c r="S204" s="48"/>
      <c r="T204" s="48"/>
    </row>
    <row r="205" spans="1:20">
      <c r="D205" s="15"/>
      <c r="E205" s="38"/>
      <c r="F205" s="38" t="s">
        <v>91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48"/>
      <c r="R205" s="48"/>
      <c r="S205" s="48"/>
      <c r="T205" s="49"/>
    </row>
    <row r="206" spans="1:20">
      <c r="A206" s="36"/>
      <c r="B206" s="36"/>
      <c r="C206" s="36"/>
      <c r="G206" s="61"/>
      <c r="H206" s="61"/>
      <c r="I206" s="61"/>
      <c r="J206" s="61"/>
      <c r="K206" s="61"/>
      <c r="L206" s="61"/>
      <c r="M206" s="61"/>
      <c r="N206" s="61"/>
      <c r="O206" s="61"/>
      <c r="Q206" s="52"/>
      <c r="R206" s="52"/>
      <c r="S206" s="52"/>
      <c r="T206" s="49"/>
    </row>
    <row r="207" spans="1:20">
      <c r="A207" s="36"/>
      <c r="B207" s="36"/>
      <c r="C207" s="36"/>
      <c r="G207" s="61"/>
      <c r="H207" s="61"/>
      <c r="I207" s="61"/>
      <c r="J207" s="61"/>
      <c r="K207" s="61"/>
      <c r="L207" s="61"/>
      <c r="M207" s="61"/>
      <c r="N207" s="61"/>
      <c r="O207" s="61"/>
      <c r="Q207" s="52"/>
      <c r="R207" s="52"/>
      <c r="S207" s="52"/>
      <c r="T207" s="49"/>
    </row>
    <row r="208" spans="1:20">
      <c r="A208" s="36"/>
      <c r="B208" s="36"/>
      <c r="C208" s="36"/>
      <c r="G208" s="61"/>
      <c r="H208" s="61"/>
      <c r="I208" s="61"/>
      <c r="J208" s="61"/>
      <c r="K208" s="61"/>
      <c r="L208" s="61"/>
      <c r="M208" s="61"/>
      <c r="N208" s="61"/>
      <c r="O208" s="61"/>
      <c r="Q208" s="52"/>
      <c r="R208" s="52"/>
      <c r="S208" s="52"/>
      <c r="T208" s="49"/>
    </row>
    <row r="209" spans="1:20">
      <c r="A209" s="37"/>
      <c r="B209" s="37"/>
      <c r="C209" s="37"/>
      <c r="D209" s="16"/>
      <c r="E209" s="37"/>
      <c r="F209" s="37"/>
      <c r="G209" s="62"/>
      <c r="H209" s="62"/>
      <c r="I209" s="62"/>
      <c r="J209" s="62"/>
      <c r="K209" s="62"/>
      <c r="L209" s="62"/>
      <c r="M209" s="62"/>
      <c r="N209" s="62"/>
      <c r="O209" s="62"/>
      <c r="P209" s="16"/>
      <c r="Q209" s="50"/>
      <c r="R209" s="50"/>
      <c r="S209" s="50"/>
      <c r="T209" s="51"/>
    </row>
    <row r="210" spans="1:20">
      <c r="A210" s="36"/>
      <c r="B210" s="36"/>
      <c r="C210" s="36"/>
      <c r="Q210" s="52"/>
      <c r="R210" s="52"/>
      <c r="S210" s="52"/>
      <c r="T210" s="53"/>
    </row>
    <row r="211" spans="1:20">
      <c r="A211" s="36"/>
      <c r="B211" s="36"/>
      <c r="C211" s="36"/>
      <c r="Q211" s="52"/>
      <c r="R211" s="52"/>
      <c r="S211" s="52"/>
      <c r="T211" s="49"/>
    </row>
    <row r="212" spans="1:20">
      <c r="A212" s="36"/>
      <c r="B212" s="36"/>
      <c r="C212" s="36"/>
      <c r="Q212" s="52"/>
      <c r="R212" s="52"/>
      <c r="S212" s="52"/>
      <c r="T212" s="49"/>
    </row>
    <row r="213" spans="1:20">
      <c r="A213" s="36"/>
      <c r="B213" s="36"/>
      <c r="C213" s="36"/>
      <c r="Q213" s="52"/>
      <c r="R213" s="52"/>
      <c r="S213" s="52"/>
      <c r="T213" s="49"/>
    </row>
    <row r="214" spans="1:20">
      <c r="A214" s="36"/>
      <c r="B214" s="36"/>
      <c r="C214" s="36"/>
      <c r="Q214" s="52"/>
      <c r="R214" s="52"/>
      <c r="S214" s="52"/>
      <c r="T214" s="49"/>
    </row>
    <row r="215" spans="1:20">
      <c r="A215" s="36"/>
      <c r="B215" s="36"/>
      <c r="C215" s="36"/>
      <c r="G215" s="24">
        <v>40</v>
      </c>
      <c r="H215" s="24">
        <v>42</v>
      </c>
      <c r="I215" s="24">
        <v>44</v>
      </c>
      <c r="J215" s="24">
        <v>46</v>
      </c>
      <c r="K215" s="24">
        <v>48</v>
      </c>
      <c r="L215" s="24">
        <v>50</v>
      </c>
      <c r="M215" s="24">
        <v>52</v>
      </c>
      <c r="N215" s="24">
        <v>54</v>
      </c>
      <c r="O215" s="24">
        <v>56</v>
      </c>
      <c r="P215" s="26"/>
      <c r="Q215" s="52"/>
      <c r="R215" s="52"/>
      <c r="S215" s="52"/>
      <c r="T215" s="49"/>
    </row>
    <row r="216" spans="1:20">
      <c r="A216" s="36" t="s">
        <v>41</v>
      </c>
      <c r="B216" s="36" t="s">
        <v>42</v>
      </c>
      <c r="C216" s="36">
        <v>577</v>
      </c>
      <c r="E216" s="19" t="s">
        <v>22</v>
      </c>
      <c r="F216" s="19" t="s">
        <v>117</v>
      </c>
      <c r="G216" s="18"/>
      <c r="H216" s="18"/>
      <c r="I216" s="18"/>
      <c r="J216" s="18"/>
      <c r="K216" s="18"/>
      <c r="L216" s="18"/>
      <c r="M216" s="18"/>
      <c r="N216" s="18"/>
      <c r="O216" s="18"/>
      <c r="P216" s="18">
        <f>SUM(G216:O216)</f>
        <v>0</v>
      </c>
      <c r="Q216" s="47">
        <v>4650</v>
      </c>
      <c r="R216" s="47"/>
      <c r="S216" s="47">
        <f>P216*Q216</f>
        <v>0</v>
      </c>
      <c r="T216" s="47">
        <f>P216*Q216</f>
        <v>0</v>
      </c>
    </row>
    <row r="217" spans="1:20">
      <c r="A217" s="36"/>
      <c r="B217" s="36"/>
      <c r="C217" s="36"/>
      <c r="F217" s="36" t="s">
        <v>118</v>
      </c>
      <c r="Q217" s="52"/>
      <c r="R217" s="52"/>
      <c r="S217" s="52"/>
      <c r="T217" s="49"/>
    </row>
    <row r="218" spans="1:20">
      <c r="A218" s="36"/>
      <c r="B218" s="36"/>
      <c r="C218" s="36"/>
      <c r="F218" s="36" t="s">
        <v>88</v>
      </c>
      <c r="Q218" s="52"/>
      <c r="R218" s="52"/>
      <c r="S218" s="52"/>
      <c r="T218" s="49"/>
    </row>
    <row r="219" spans="1:20">
      <c r="A219" s="36"/>
      <c r="B219" s="36"/>
      <c r="C219" s="36"/>
      <c r="Q219" s="52"/>
      <c r="R219" s="52"/>
      <c r="S219" s="52"/>
      <c r="T219" s="49"/>
    </row>
    <row r="220" spans="1:20">
      <c r="A220" s="36"/>
      <c r="B220" s="36"/>
      <c r="C220" s="36"/>
      <c r="Q220" s="52"/>
      <c r="R220" s="52"/>
      <c r="S220" s="52"/>
      <c r="T220" s="49"/>
    </row>
    <row r="221" spans="1:20">
      <c r="A221" s="37"/>
      <c r="B221" s="37"/>
      <c r="C221" s="37"/>
      <c r="D221" s="16"/>
      <c r="E221" s="37"/>
      <c r="F221" s="37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50"/>
      <c r="R221" s="50"/>
      <c r="S221" s="50"/>
      <c r="T221" s="51"/>
    </row>
    <row r="222" spans="1:20">
      <c r="A222" s="36"/>
      <c r="B222" s="36"/>
      <c r="C222" s="36"/>
      <c r="G222" s="24">
        <v>40</v>
      </c>
      <c r="H222" s="24">
        <v>42</v>
      </c>
      <c r="I222" s="24">
        <v>44</v>
      </c>
      <c r="J222" s="24">
        <v>46</v>
      </c>
      <c r="K222" s="24">
        <v>48</v>
      </c>
      <c r="L222" s="24">
        <v>50</v>
      </c>
      <c r="M222" s="24">
        <v>52</v>
      </c>
      <c r="N222" s="24">
        <v>54</v>
      </c>
      <c r="O222" s="24">
        <v>56</v>
      </c>
      <c r="Q222" s="52"/>
      <c r="R222" s="52"/>
      <c r="S222" s="52"/>
      <c r="T222" s="53"/>
    </row>
    <row r="223" spans="1:20">
      <c r="A223" s="36"/>
      <c r="B223" s="36"/>
      <c r="C223" s="36"/>
      <c r="E223" s="19" t="s">
        <v>24</v>
      </c>
      <c r="F223" s="19"/>
      <c r="G223" s="18"/>
      <c r="H223" s="18"/>
      <c r="I223" s="18"/>
      <c r="J223" s="18"/>
      <c r="K223" s="18"/>
      <c r="L223" s="18"/>
      <c r="M223" s="18"/>
      <c r="N223" s="18"/>
      <c r="O223" s="18"/>
      <c r="P223" s="18">
        <f>SUM(G223:O223)</f>
        <v>0</v>
      </c>
      <c r="Q223" s="47">
        <v>4650</v>
      </c>
      <c r="R223" s="47"/>
      <c r="S223" s="47">
        <f>P223*Q223</f>
        <v>0</v>
      </c>
      <c r="T223" s="47">
        <f>P223*Q223</f>
        <v>0</v>
      </c>
    </row>
    <row r="224" spans="1:20">
      <c r="A224" s="36"/>
      <c r="B224" s="36"/>
      <c r="C224" s="36"/>
      <c r="E224" s="19" t="s">
        <v>26</v>
      </c>
      <c r="F224" s="19"/>
      <c r="G224" s="18"/>
      <c r="H224" s="18"/>
      <c r="I224" s="18"/>
      <c r="J224" s="18"/>
      <c r="K224" s="18"/>
      <c r="L224" s="18"/>
      <c r="M224" s="18"/>
      <c r="N224" s="18"/>
      <c r="O224" s="18"/>
      <c r="P224" s="18">
        <f t="shared" ref="P224:P233" si="21">SUM(G224:O224)</f>
        <v>0</v>
      </c>
      <c r="Q224" s="47">
        <v>4650</v>
      </c>
      <c r="R224" s="47"/>
      <c r="S224" s="47">
        <f t="shared" ref="S224:S233" si="22">P224*Q224</f>
        <v>0</v>
      </c>
      <c r="T224" s="47">
        <f t="shared" ref="T224:T233" si="23">P224*Q224</f>
        <v>0</v>
      </c>
    </row>
    <row r="225" spans="1:20">
      <c r="A225" s="36"/>
      <c r="B225" s="36"/>
      <c r="C225" s="36"/>
      <c r="E225" s="19" t="s">
        <v>44</v>
      </c>
      <c r="F225" s="19"/>
      <c r="G225" s="18"/>
      <c r="H225" s="18"/>
      <c r="I225" s="18"/>
      <c r="J225" s="18"/>
      <c r="K225" s="18"/>
      <c r="L225" s="18"/>
      <c r="M225" s="18"/>
      <c r="N225" s="18"/>
      <c r="O225" s="18"/>
      <c r="P225" s="18">
        <f t="shared" si="21"/>
        <v>0</v>
      </c>
      <c r="Q225" s="47">
        <v>4650</v>
      </c>
      <c r="R225" s="47"/>
      <c r="S225" s="47">
        <f t="shared" si="22"/>
        <v>0</v>
      </c>
      <c r="T225" s="47">
        <f t="shared" si="23"/>
        <v>0</v>
      </c>
    </row>
    <row r="226" spans="1:20">
      <c r="A226" s="36"/>
      <c r="B226" s="36"/>
      <c r="C226" s="36"/>
      <c r="E226" s="19" t="s">
        <v>45</v>
      </c>
      <c r="F226" s="19"/>
      <c r="G226" s="18"/>
      <c r="H226" s="18"/>
      <c r="I226" s="18"/>
      <c r="J226" s="18"/>
      <c r="K226" s="18"/>
      <c r="L226" s="18"/>
      <c r="M226" s="18"/>
      <c r="N226" s="18"/>
      <c r="O226" s="18"/>
      <c r="P226" s="18">
        <f t="shared" si="21"/>
        <v>0</v>
      </c>
      <c r="Q226" s="47">
        <v>4650</v>
      </c>
      <c r="R226" s="47"/>
      <c r="S226" s="47">
        <f t="shared" si="22"/>
        <v>0</v>
      </c>
      <c r="T226" s="47">
        <f t="shared" si="23"/>
        <v>0</v>
      </c>
    </row>
    <row r="227" spans="1:20">
      <c r="A227" s="36"/>
      <c r="B227" s="36"/>
      <c r="C227" s="36"/>
      <c r="E227" s="19" t="s">
        <v>46</v>
      </c>
      <c r="F227" s="19"/>
      <c r="G227" s="18"/>
      <c r="H227" s="18"/>
      <c r="I227" s="18"/>
      <c r="J227" s="18"/>
      <c r="K227" s="18"/>
      <c r="L227" s="18"/>
      <c r="M227" s="18"/>
      <c r="N227" s="18"/>
      <c r="O227" s="18"/>
      <c r="P227" s="18">
        <f t="shared" si="21"/>
        <v>0</v>
      </c>
      <c r="Q227" s="47">
        <v>4650</v>
      </c>
      <c r="R227" s="47"/>
      <c r="S227" s="47">
        <f t="shared" si="22"/>
        <v>0</v>
      </c>
      <c r="T227" s="47">
        <f t="shared" si="23"/>
        <v>0</v>
      </c>
    </row>
    <row r="228" spans="1:20">
      <c r="E228" s="19" t="s">
        <v>47</v>
      </c>
      <c r="F228" s="19" t="s">
        <v>119</v>
      </c>
      <c r="G228" s="18"/>
      <c r="H228" s="18"/>
      <c r="I228" s="18"/>
      <c r="J228" s="18"/>
      <c r="K228" s="18"/>
      <c r="L228" s="18"/>
      <c r="M228" s="18"/>
      <c r="N228" s="18"/>
      <c r="O228" s="18"/>
      <c r="P228" s="18">
        <f t="shared" si="21"/>
        <v>0</v>
      </c>
      <c r="Q228" s="47">
        <v>4650</v>
      </c>
      <c r="R228" s="47"/>
      <c r="S228" s="47">
        <f t="shared" si="22"/>
        <v>0</v>
      </c>
      <c r="T228" s="47">
        <f t="shared" si="23"/>
        <v>0</v>
      </c>
    </row>
    <row r="229" spans="1:20">
      <c r="A229" s="36"/>
      <c r="B229" s="36"/>
      <c r="C229" s="36"/>
      <c r="E229" s="19" t="s">
        <v>48</v>
      </c>
      <c r="F229" s="19"/>
      <c r="G229" s="18"/>
      <c r="H229" s="18"/>
      <c r="I229" s="18"/>
      <c r="J229" s="18"/>
      <c r="K229" s="18"/>
      <c r="L229" s="18"/>
      <c r="M229" s="18"/>
      <c r="N229" s="18"/>
      <c r="O229" s="18"/>
      <c r="P229" s="18">
        <f t="shared" si="21"/>
        <v>0</v>
      </c>
      <c r="Q229" s="47">
        <v>4650</v>
      </c>
      <c r="R229" s="47"/>
      <c r="S229" s="47">
        <f t="shared" si="22"/>
        <v>0</v>
      </c>
      <c r="T229" s="47">
        <f t="shared" si="23"/>
        <v>0</v>
      </c>
    </row>
    <row r="230" spans="1:20">
      <c r="A230" s="36"/>
      <c r="B230" s="36"/>
      <c r="C230" s="36"/>
      <c r="E230" s="19" t="s">
        <v>49</v>
      </c>
      <c r="F230" s="19"/>
      <c r="G230" s="18"/>
      <c r="H230" s="18"/>
      <c r="I230" s="18"/>
      <c r="J230" s="18"/>
      <c r="K230" s="18"/>
      <c r="L230" s="18"/>
      <c r="M230" s="18"/>
      <c r="N230" s="18"/>
      <c r="O230" s="18"/>
      <c r="P230" s="18">
        <f t="shared" si="21"/>
        <v>0</v>
      </c>
      <c r="Q230" s="47">
        <v>4650</v>
      </c>
      <c r="R230" s="47"/>
      <c r="S230" s="47">
        <f t="shared" si="22"/>
        <v>0</v>
      </c>
      <c r="T230" s="47">
        <f t="shared" si="23"/>
        <v>0</v>
      </c>
    </row>
    <row r="231" spans="1:20">
      <c r="A231" s="36" t="s">
        <v>41</v>
      </c>
      <c r="B231" s="36" t="s">
        <v>43</v>
      </c>
      <c r="C231" s="40">
        <v>16</v>
      </c>
      <c r="E231" s="19" t="s">
        <v>50</v>
      </c>
      <c r="F231" s="19"/>
      <c r="G231" s="18"/>
      <c r="H231" s="18"/>
      <c r="I231" s="18"/>
      <c r="J231" s="18"/>
      <c r="K231" s="18"/>
      <c r="L231" s="18"/>
      <c r="M231" s="18"/>
      <c r="N231" s="18"/>
      <c r="O231" s="18"/>
      <c r="P231" s="18">
        <f t="shared" si="21"/>
        <v>0</v>
      </c>
      <c r="Q231" s="47">
        <v>4650</v>
      </c>
      <c r="R231" s="47"/>
      <c r="S231" s="47">
        <f t="shared" si="22"/>
        <v>0</v>
      </c>
      <c r="T231" s="47">
        <f t="shared" si="23"/>
        <v>0</v>
      </c>
    </row>
    <row r="232" spans="1:20">
      <c r="A232" s="36"/>
      <c r="B232" s="36"/>
      <c r="C232" s="36"/>
      <c r="E232" s="19" t="s">
        <v>25</v>
      </c>
      <c r="F232" s="19"/>
      <c r="G232" s="18"/>
      <c r="H232" s="18"/>
      <c r="I232" s="18"/>
      <c r="J232" s="18"/>
      <c r="K232" s="18"/>
      <c r="L232" s="18"/>
      <c r="M232" s="18"/>
      <c r="N232" s="18"/>
      <c r="O232" s="18"/>
      <c r="P232" s="18">
        <f t="shared" si="21"/>
        <v>0</v>
      </c>
      <c r="Q232" s="47">
        <v>4650</v>
      </c>
      <c r="R232" s="47"/>
      <c r="S232" s="47">
        <f t="shared" si="22"/>
        <v>0</v>
      </c>
      <c r="T232" s="47">
        <f t="shared" si="23"/>
        <v>0</v>
      </c>
    </row>
    <row r="233" spans="1:20">
      <c r="A233" s="37"/>
      <c r="B233" s="37"/>
      <c r="C233" s="37"/>
      <c r="D233" s="16"/>
      <c r="E233" s="19" t="s">
        <v>51</v>
      </c>
      <c r="F233" s="19"/>
      <c r="G233" s="18"/>
      <c r="H233" s="18"/>
      <c r="I233" s="18"/>
      <c r="J233" s="18"/>
      <c r="K233" s="18"/>
      <c r="L233" s="18"/>
      <c r="M233" s="18"/>
      <c r="N233" s="18"/>
      <c r="O233" s="18"/>
      <c r="P233" s="18">
        <f t="shared" si="21"/>
        <v>0</v>
      </c>
      <c r="Q233" s="47">
        <v>4650</v>
      </c>
      <c r="R233" s="47"/>
      <c r="S233" s="47">
        <f t="shared" si="22"/>
        <v>0</v>
      </c>
      <c r="T233" s="47">
        <f t="shared" si="23"/>
        <v>0</v>
      </c>
    </row>
    <row r="234" spans="1:20">
      <c r="A234" s="36"/>
      <c r="B234" s="36"/>
      <c r="C234" s="36"/>
      <c r="Q234" s="52"/>
      <c r="R234" s="52"/>
      <c r="S234" s="52"/>
      <c r="T234" s="49"/>
    </row>
    <row r="235" spans="1:20">
      <c r="A235" s="36"/>
      <c r="B235" s="36"/>
      <c r="C235" s="36"/>
      <c r="Q235" s="52"/>
      <c r="R235" s="52"/>
      <c r="S235" s="52"/>
      <c r="T235" s="49"/>
    </row>
    <row r="236" spans="1:20">
      <c r="A236" s="36"/>
      <c r="B236" s="36"/>
      <c r="C236" s="36"/>
      <c r="Q236" s="52"/>
      <c r="R236" s="52"/>
      <c r="S236" s="52"/>
      <c r="T236" s="49"/>
    </row>
    <row r="237" spans="1:20">
      <c r="A237" s="36"/>
      <c r="B237" s="36"/>
      <c r="C237" s="36"/>
      <c r="Q237" s="52"/>
      <c r="R237" s="52"/>
      <c r="S237" s="52"/>
      <c r="T237" s="49"/>
    </row>
    <row r="238" spans="1:20">
      <c r="A238" s="36"/>
      <c r="B238" s="36"/>
      <c r="C238" s="36"/>
      <c r="G238" s="24">
        <v>40</v>
      </c>
      <c r="H238" s="24">
        <v>42</v>
      </c>
      <c r="I238" s="24">
        <v>44</v>
      </c>
      <c r="J238" s="24">
        <v>46</v>
      </c>
      <c r="K238" s="24">
        <v>48</v>
      </c>
      <c r="L238" s="24">
        <v>50</v>
      </c>
      <c r="M238" s="24">
        <v>52</v>
      </c>
      <c r="N238" s="24">
        <v>54</v>
      </c>
      <c r="O238" s="24">
        <v>56</v>
      </c>
      <c r="Q238" s="52"/>
      <c r="R238" s="52"/>
      <c r="S238" s="52"/>
      <c r="T238" s="49"/>
    </row>
    <row r="239" spans="1:20">
      <c r="A239" s="36"/>
      <c r="B239" s="36"/>
      <c r="C239" s="36"/>
      <c r="E239" s="19" t="s">
        <v>24</v>
      </c>
      <c r="F239" s="19" t="s">
        <v>120</v>
      </c>
      <c r="G239" s="18"/>
      <c r="H239" s="18"/>
      <c r="I239" s="18"/>
      <c r="J239" s="18"/>
      <c r="K239" s="18"/>
      <c r="L239" s="18"/>
      <c r="M239" s="18"/>
      <c r="N239" s="18"/>
      <c r="O239" s="18"/>
      <c r="P239" s="18">
        <f>SUM(G239:O239)</f>
        <v>0</v>
      </c>
      <c r="Q239" s="47">
        <v>3300</v>
      </c>
      <c r="R239" s="47"/>
      <c r="S239" s="47">
        <f>P239*Q239</f>
        <v>0</v>
      </c>
      <c r="T239" s="47">
        <f>P239*Q239</f>
        <v>0</v>
      </c>
    </row>
    <row r="240" spans="1:20">
      <c r="A240" s="36" t="s">
        <v>41</v>
      </c>
      <c r="B240" s="36" t="s">
        <v>52</v>
      </c>
      <c r="C240" s="36">
        <v>1279</v>
      </c>
      <c r="E240" s="19" t="s">
        <v>53</v>
      </c>
      <c r="F240" s="19" t="s">
        <v>121</v>
      </c>
      <c r="G240" s="18"/>
      <c r="H240" s="18"/>
      <c r="I240" s="18"/>
      <c r="J240" s="18"/>
      <c r="K240" s="18"/>
      <c r="L240" s="18"/>
      <c r="M240" s="18"/>
      <c r="N240" s="18"/>
      <c r="O240" s="18"/>
      <c r="P240" s="18">
        <f t="shared" ref="P240:P241" si="24">SUM(G240:O240)</f>
        <v>0</v>
      </c>
      <c r="Q240" s="47">
        <v>3300</v>
      </c>
      <c r="R240" s="47"/>
      <c r="S240" s="47">
        <f t="shared" ref="S240:S241" si="25">P240*Q240</f>
        <v>0</v>
      </c>
      <c r="T240" s="47">
        <f t="shared" ref="T240:T241" si="26">P240*Q240</f>
        <v>0</v>
      </c>
    </row>
    <row r="241" spans="1:20">
      <c r="A241" s="36"/>
      <c r="B241" s="36"/>
      <c r="C241" s="36"/>
      <c r="E241" s="19" t="s">
        <v>46</v>
      </c>
      <c r="F241" s="19" t="s">
        <v>88</v>
      </c>
      <c r="G241" s="18"/>
      <c r="H241" s="18"/>
      <c r="I241" s="18"/>
      <c r="J241" s="18"/>
      <c r="K241" s="18"/>
      <c r="L241" s="18"/>
      <c r="M241" s="18"/>
      <c r="N241" s="18"/>
      <c r="O241" s="18"/>
      <c r="P241" s="18">
        <f t="shared" si="24"/>
        <v>0</v>
      </c>
      <c r="Q241" s="47">
        <v>3300</v>
      </c>
      <c r="R241" s="47"/>
      <c r="S241" s="47">
        <f t="shared" si="25"/>
        <v>0</v>
      </c>
      <c r="T241" s="47">
        <f t="shared" si="26"/>
        <v>0</v>
      </c>
    </row>
    <row r="242" spans="1:20">
      <c r="A242" s="36"/>
      <c r="B242" s="36"/>
      <c r="C242" s="36"/>
      <c r="Q242" s="52"/>
      <c r="R242" s="52"/>
      <c r="S242" s="52"/>
      <c r="T242" s="49"/>
    </row>
    <row r="243" spans="1:20">
      <c r="A243" s="36"/>
      <c r="B243" s="36"/>
      <c r="C243" s="36"/>
      <c r="Q243" s="52"/>
      <c r="R243" s="52"/>
      <c r="S243" s="52"/>
      <c r="T243" s="49"/>
    </row>
    <row r="244" spans="1:20">
      <c r="A244" s="36"/>
      <c r="B244" s="36"/>
      <c r="C244" s="36"/>
      <c r="Q244" s="52"/>
      <c r="R244" s="52"/>
      <c r="S244" s="52"/>
      <c r="T244" s="49"/>
    </row>
    <row r="245" spans="1:20">
      <c r="A245" s="37"/>
      <c r="B245" s="37"/>
      <c r="C245" s="37"/>
      <c r="D245" s="16"/>
      <c r="E245" s="37"/>
      <c r="F245" s="37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50"/>
      <c r="R245" s="50"/>
      <c r="S245" s="50"/>
      <c r="T245" s="51"/>
    </row>
    <row r="246" spans="1:20">
      <c r="A246" s="36"/>
      <c r="B246" s="36"/>
      <c r="C246" s="36"/>
      <c r="Q246" s="52"/>
      <c r="R246" s="52"/>
      <c r="S246" s="52"/>
      <c r="T246" s="53"/>
    </row>
    <row r="247" spans="1:20">
      <c r="A247" s="36"/>
      <c r="B247" s="36"/>
      <c r="C247" s="36"/>
      <c r="Q247" s="52"/>
      <c r="R247" s="52"/>
      <c r="S247" s="52"/>
      <c r="T247" s="49"/>
    </row>
    <row r="248" spans="1:20">
      <c r="A248" s="36"/>
      <c r="B248" s="36"/>
      <c r="C248" s="36"/>
      <c r="Q248" s="52"/>
      <c r="R248" s="52"/>
      <c r="S248" s="52"/>
      <c r="T248" s="49"/>
    </row>
    <row r="249" spans="1:20">
      <c r="A249" s="36"/>
      <c r="B249" s="36"/>
      <c r="C249" s="36"/>
      <c r="Q249" s="52"/>
      <c r="R249" s="52"/>
      <c r="S249" s="52"/>
      <c r="T249" s="49"/>
    </row>
    <row r="250" spans="1:20">
      <c r="A250" s="36"/>
      <c r="B250" s="36"/>
      <c r="C250" s="36"/>
      <c r="Q250" s="52"/>
      <c r="R250" s="52"/>
      <c r="S250" s="52"/>
      <c r="T250" s="49"/>
    </row>
    <row r="251" spans="1:20">
      <c r="A251" s="36"/>
      <c r="B251" s="36"/>
      <c r="C251" s="36"/>
      <c r="G251" s="24">
        <v>40</v>
      </c>
      <c r="H251" s="24">
        <v>42</v>
      </c>
      <c r="I251" s="24">
        <v>44</v>
      </c>
      <c r="J251" s="24">
        <v>46</v>
      </c>
      <c r="K251" s="24">
        <v>48</v>
      </c>
      <c r="L251" s="24">
        <v>50</v>
      </c>
      <c r="M251" s="24">
        <v>52</v>
      </c>
      <c r="N251" s="24">
        <v>54</v>
      </c>
      <c r="O251" s="24">
        <v>56</v>
      </c>
      <c r="P251" s="26"/>
      <c r="Q251" s="52"/>
      <c r="R251" s="52"/>
      <c r="S251" s="52"/>
      <c r="T251" s="49"/>
    </row>
    <row r="252" spans="1:20">
      <c r="A252" s="36" t="s">
        <v>41</v>
      </c>
      <c r="B252" s="36" t="s">
        <v>52</v>
      </c>
      <c r="C252" s="36">
        <v>1400</v>
      </c>
      <c r="E252" s="19" t="s">
        <v>22</v>
      </c>
      <c r="F252" s="19" t="s">
        <v>122</v>
      </c>
      <c r="G252" s="18"/>
      <c r="H252" s="18"/>
      <c r="I252" s="18"/>
      <c r="J252" s="18"/>
      <c r="K252" s="18"/>
      <c r="L252" s="18"/>
      <c r="M252" s="18"/>
      <c r="N252" s="18"/>
      <c r="O252" s="18"/>
      <c r="P252" s="18">
        <f>SUM(G252:O252)</f>
        <v>0</v>
      </c>
      <c r="Q252" s="47">
        <v>4350</v>
      </c>
      <c r="R252" s="47"/>
      <c r="S252" s="47">
        <f>P252*Q252</f>
        <v>0</v>
      </c>
      <c r="T252" s="47">
        <f>P252*Q252</f>
        <v>0</v>
      </c>
    </row>
    <row r="253" spans="1:20">
      <c r="A253" s="36"/>
      <c r="B253" s="36"/>
      <c r="C253" s="36"/>
      <c r="F253" s="36" t="s">
        <v>88</v>
      </c>
      <c r="Q253" s="52"/>
      <c r="R253" s="52"/>
      <c r="S253" s="52"/>
      <c r="T253" s="49"/>
    </row>
    <row r="254" spans="1:20">
      <c r="A254" s="36"/>
      <c r="B254" s="36"/>
      <c r="C254" s="36"/>
      <c r="Q254" s="52"/>
      <c r="R254" s="52"/>
      <c r="S254" s="52"/>
      <c r="T254" s="49"/>
    </row>
    <row r="255" spans="1:20">
      <c r="A255" s="36"/>
      <c r="B255" s="36"/>
      <c r="C255" s="36"/>
      <c r="Q255" s="52"/>
      <c r="R255" s="52"/>
      <c r="S255" s="52"/>
      <c r="T255" s="49"/>
    </row>
    <row r="256" spans="1:20">
      <c r="A256" s="36"/>
      <c r="B256" s="36"/>
      <c r="C256" s="36"/>
      <c r="Q256" s="52"/>
      <c r="R256" s="52"/>
      <c r="S256" s="52"/>
      <c r="T256" s="49"/>
    </row>
    <row r="257" spans="1:20">
      <c r="A257" s="37"/>
      <c r="B257" s="37"/>
      <c r="C257" s="37"/>
      <c r="D257" s="16"/>
      <c r="E257" s="37"/>
      <c r="F257" s="37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50"/>
      <c r="R257" s="50"/>
      <c r="S257" s="50"/>
      <c r="T257" s="51"/>
    </row>
    <row r="258" spans="1:20">
      <c r="A258" s="36"/>
      <c r="B258" s="36"/>
      <c r="C258" s="36"/>
      <c r="Q258" s="52"/>
      <c r="R258" s="52"/>
      <c r="S258" s="52"/>
      <c r="T258" s="53"/>
    </row>
    <row r="259" spans="1:20">
      <c r="A259" s="36"/>
      <c r="B259" s="36"/>
      <c r="C259" s="36"/>
      <c r="Q259" s="52"/>
      <c r="R259" s="52"/>
      <c r="S259" s="52"/>
      <c r="T259" s="49"/>
    </row>
    <row r="260" spans="1:20">
      <c r="A260" s="36"/>
      <c r="B260" s="36"/>
      <c r="C260" s="36"/>
      <c r="Q260" s="52"/>
      <c r="R260" s="52"/>
      <c r="S260" s="52"/>
      <c r="T260" s="49"/>
    </row>
    <row r="261" spans="1:20">
      <c r="A261" s="36"/>
      <c r="B261" s="36"/>
      <c r="C261" s="36"/>
      <c r="Q261" s="52"/>
      <c r="R261" s="52"/>
      <c r="S261" s="52"/>
      <c r="T261" s="49"/>
    </row>
    <row r="262" spans="1:20">
      <c r="A262" s="36"/>
      <c r="B262" s="36"/>
      <c r="C262" s="36"/>
      <c r="Q262" s="52"/>
      <c r="R262" s="52"/>
      <c r="S262" s="52"/>
      <c r="T262" s="49"/>
    </row>
    <row r="263" spans="1:20">
      <c r="A263" s="36"/>
      <c r="B263" s="36"/>
      <c r="C263" s="36"/>
      <c r="G263" s="24">
        <v>40</v>
      </c>
      <c r="H263" s="24">
        <v>42</v>
      </c>
      <c r="I263" s="24">
        <v>44</v>
      </c>
      <c r="J263" s="24">
        <v>46</v>
      </c>
      <c r="K263" s="24">
        <v>48</v>
      </c>
      <c r="L263" s="24">
        <v>50</v>
      </c>
      <c r="M263" s="24">
        <v>52</v>
      </c>
      <c r="N263" s="24">
        <v>54</v>
      </c>
      <c r="O263" s="24">
        <v>56</v>
      </c>
      <c r="P263" s="26"/>
      <c r="Q263" s="52"/>
      <c r="R263" s="52"/>
      <c r="S263" s="52"/>
      <c r="T263" s="49"/>
    </row>
    <row r="264" spans="1:20">
      <c r="A264" s="36" t="s">
        <v>41</v>
      </c>
      <c r="B264" s="36" t="s">
        <v>52</v>
      </c>
      <c r="C264" s="36">
        <v>1548</v>
      </c>
      <c r="E264" s="19" t="s">
        <v>24</v>
      </c>
      <c r="F264" s="19" t="s">
        <v>122</v>
      </c>
      <c r="G264" s="18"/>
      <c r="H264" s="18"/>
      <c r="I264" s="18"/>
      <c r="J264" s="18"/>
      <c r="K264" s="18"/>
      <c r="L264" s="18"/>
      <c r="M264" s="18"/>
      <c r="N264" s="18"/>
      <c r="O264" s="18"/>
      <c r="P264" s="18">
        <f>SUM(G264:O264)</f>
        <v>0</v>
      </c>
      <c r="Q264" s="47">
        <v>4800</v>
      </c>
      <c r="R264" s="47"/>
      <c r="S264" s="47">
        <f>P264*Q264</f>
        <v>0</v>
      </c>
      <c r="T264" s="47">
        <f>P264*Q264</f>
        <v>0</v>
      </c>
    </row>
    <row r="265" spans="1:20">
      <c r="A265" s="36"/>
      <c r="B265" s="36"/>
      <c r="C265" s="36"/>
      <c r="E265" s="19" t="s">
        <v>25</v>
      </c>
      <c r="F265" s="36" t="s">
        <v>88</v>
      </c>
      <c r="G265" s="18"/>
      <c r="H265" s="18"/>
      <c r="I265" s="18"/>
      <c r="J265" s="18"/>
      <c r="K265" s="18"/>
      <c r="L265" s="18"/>
      <c r="M265" s="18"/>
      <c r="N265" s="18"/>
      <c r="O265" s="18"/>
      <c r="P265" s="18">
        <f t="shared" ref="P265:P266" si="27">SUM(G265:O265)</f>
        <v>0</v>
      </c>
      <c r="Q265" s="47">
        <v>4800</v>
      </c>
      <c r="R265" s="47"/>
      <c r="S265" s="47">
        <f t="shared" ref="S265:S266" si="28">P265*Q265</f>
        <v>0</v>
      </c>
      <c r="T265" s="47">
        <f t="shared" ref="T265:T266" si="29">P265*Q265</f>
        <v>0</v>
      </c>
    </row>
    <row r="266" spans="1:20">
      <c r="A266" s="36"/>
      <c r="B266" s="36"/>
      <c r="C266" s="36"/>
      <c r="E266" s="19" t="s">
        <v>26</v>
      </c>
      <c r="G266" s="18"/>
      <c r="H266" s="18"/>
      <c r="I266" s="18"/>
      <c r="J266" s="18"/>
      <c r="K266" s="18"/>
      <c r="L266" s="18"/>
      <c r="M266" s="18"/>
      <c r="N266" s="18"/>
      <c r="O266" s="18"/>
      <c r="P266" s="18">
        <f t="shared" si="27"/>
        <v>0</v>
      </c>
      <c r="Q266" s="47">
        <v>4800</v>
      </c>
      <c r="R266" s="47"/>
      <c r="S266" s="47">
        <f t="shared" si="28"/>
        <v>0</v>
      </c>
      <c r="T266" s="47">
        <f t="shared" si="29"/>
        <v>0</v>
      </c>
    </row>
    <row r="267" spans="1:20">
      <c r="A267" s="36"/>
      <c r="B267" s="36"/>
      <c r="C267" s="36"/>
      <c r="Q267" s="52"/>
      <c r="R267" s="52"/>
      <c r="S267" s="52"/>
      <c r="T267" s="49"/>
    </row>
    <row r="268" spans="1:20">
      <c r="A268" s="36"/>
      <c r="B268" s="36"/>
      <c r="C268" s="36"/>
      <c r="Q268" s="52"/>
      <c r="R268" s="52"/>
      <c r="S268" s="52"/>
      <c r="T268" s="49"/>
    </row>
    <row r="269" spans="1:20">
      <c r="A269" s="37"/>
      <c r="B269" s="37"/>
      <c r="C269" s="37"/>
      <c r="D269" s="16"/>
      <c r="E269" s="37"/>
      <c r="F269" s="37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50"/>
      <c r="R269" s="50"/>
      <c r="S269" s="50"/>
      <c r="T269" s="51"/>
    </row>
    <row r="270" spans="1:20">
      <c r="A270" s="36"/>
      <c r="B270" s="36"/>
      <c r="C270" s="36"/>
      <c r="Q270" s="52"/>
      <c r="R270" s="52"/>
      <c r="S270" s="52"/>
      <c r="T270" s="53"/>
    </row>
    <row r="271" spans="1:20">
      <c r="A271" s="36"/>
      <c r="B271" s="36"/>
      <c r="C271" s="36"/>
      <c r="G271" s="24">
        <v>40</v>
      </c>
      <c r="H271" s="24">
        <v>42</v>
      </c>
      <c r="I271" s="24">
        <v>44</v>
      </c>
      <c r="J271" s="24">
        <v>46</v>
      </c>
      <c r="K271" s="24">
        <v>48</v>
      </c>
      <c r="L271" s="24">
        <v>50</v>
      </c>
      <c r="M271" s="24">
        <v>52</v>
      </c>
      <c r="N271" s="24">
        <v>54</v>
      </c>
      <c r="O271" s="24">
        <v>56</v>
      </c>
      <c r="P271" s="26"/>
      <c r="Q271" s="52"/>
      <c r="R271" s="52"/>
      <c r="S271" s="52"/>
      <c r="T271" s="49"/>
    </row>
    <row r="272" spans="1:20">
      <c r="A272" s="36"/>
      <c r="B272" s="36"/>
      <c r="C272" s="36"/>
      <c r="E272" s="19" t="s">
        <v>24</v>
      </c>
      <c r="F272" s="19"/>
      <c r="G272" s="18"/>
      <c r="H272" s="18"/>
      <c r="I272" s="18"/>
      <c r="J272" s="18"/>
      <c r="K272" s="18"/>
      <c r="L272" s="18"/>
      <c r="M272" s="18"/>
      <c r="N272" s="18"/>
      <c r="O272" s="18"/>
      <c r="P272" s="18">
        <f>SUM(G272:O272)</f>
        <v>0</v>
      </c>
      <c r="Q272" s="47">
        <v>3600</v>
      </c>
      <c r="R272" s="47"/>
      <c r="S272" s="47">
        <f>P272*Q272</f>
        <v>0</v>
      </c>
      <c r="T272" s="47">
        <f>P272*Q272</f>
        <v>0</v>
      </c>
    </row>
    <row r="273" spans="1:20">
      <c r="A273" s="36"/>
      <c r="B273" s="36"/>
      <c r="C273" s="36"/>
      <c r="E273" s="19" t="s">
        <v>25</v>
      </c>
      <c r="F273" s="19"/>
      <c r="G273" s="18"/>
      <c r="H273" s="18"/>
      <c r="I273" s="18"/>
      <c r="J273" s="18"/>
      <c r="K273" s="18"/>
      <c r="L273" s="18"/>
      <c r="M273" s="18"/>
      <c r="N273" s="18"/>
      <c r="O273" s="18"/>
      <c r="P273" s="18">
        <f t="shared" ref="P273:P277" si="30">SUM(G273:O273)</f>
        <v>0</v>
      </c>
      <c r="Q273" s="47">
        <v>3600</v>
      </c>
      <c r="R273" s="47"/>
      <c r="S273" s="47">
        <f t="shared" ref="S273:S277" si="31">P273*Q273</f>
        <v>0</v>
      </c>
      <c r="T273" s="47">
        <f t="shared" ref="T273:T277" si="32">P273*Q273</f>
        <v>0</v>
      </c>
    </row>
    <row r="274" spans="1:20">
      <c r="A274" s="36" t="s">
        <v>41</v>
      </c>
      <c r="B274" s="36" t="s">
        <v>54</v>
      </c>
      <c r="C274" s="36">
        <v>1148</v>
      </c>
      <c r="E274" s="19" t="s">
        <v>26</v>
      </c>
      <c r="F274" s="43" t="s">
        <v>96</v>
      </c>
      <c r="G274" s="18"/>
      <c r="H274" s="18"/>
      <c r="I274" s="18"/>
      <c r="J274" s="18"/>
      <c r="K274" s="18"/>
      <c r="L274" s="18"/>
      <c r="M274" s="18"/>
      <c r="N274" s="18"/>
      <c r="O274" s="18"/>
      <c r="P274" s="18">
        <f t="shared" si="30"/>
        <v>0</v>
      </c>
      <c r="Q274" s="47">
        <v>3600</v>
      </c>
      <c r="R274" s="47"/>
      <c r="S274" s="47">
        <f t="shared" si="31"/>
        <v>0</v>
      </c>
      <c r="T274" s="47">
        <f t="shared" si="32"/>
        <v>0</v>
      </c>
    </row>
    <row r="275" spans="1:20">
      <c r="A275" s="36"/>
      <c r="B275" s="36"/>
      <c r="C275" s="36"/>
      <c r="E275" s="19" t="s">
        <v>27</v>
      </c>
      <c r="F275" s="38" t="s">
        <v>94</v>
      </c>
      <c r="G275" s="18"/>
      <c r="H275" s="18"/>
      <c r="I275" s="18"/>
      <c r="J275" s="18"/>
      <c r="K275" s="18"/>
      <c r="L275" s="18"/>
      <c r="M275" s="18"/>
      <c r="N275" s="18"/>
      <c r="O275" s="18"/>
      <c r="P275" s="18">
        <f t="shared" si="30"/>
        <v>0</v>
      </c>
      <c r="Q275" s="47">
        <v>3600</v>
      </c>
      <c r="R275" s="47"/>
      <c r="S275" s="47">
        <f t="shared" si="31"/>
        <v>0</v>
      </c>
      <c r="T275" s="47">
        <f t="shared" si="32"/>
        <v>0</v>
      </c>
    </row>
    <row r="276" spans="1:20">
      <c r="A276" s="36"/>
      <c r="B276" s="36"/>
      <c r="C276" s="36"/>
      <c r="E276" s="19" t="s">
        <v>169</v>
      </c>
      <c r="F276" s="38" t="s">
        <v>97</v>
      </c>
      <c r="G276" s="18"/>
      <c r="H276" s="18"/>
      <c r="I276" s="18"/>
      <c r="J276" s="18"/>
      <c r="K276" s="18"/>
      <c r="L276" s="18"/>
      <c r="M276" s="18"/>
      <c r="N276" s="18"/>
      <c r="O276" s="18"/>
      <c r="P276" s="18">
        <f t="shared" si="30"/>
        <v>0</v>
      </c>
      <c r="Q276" s="47">
        <v>3600</v>
      </c>
      <c r="R276" s="47"/>
      <c r="S276" s="47">
        <f t="shared" si="31"/>
        <v>0</v>
      </c>
      <c r="T276" s="47">
        <f t="shared" si="32"/>
        <v>0</v>
      </c>
    </row>
    <row r="277" spans="1:20">
      <c r="E277" s="19" t="s">
        <v>28</v>
      </c>
      <c r="F277" s="19"/>
      <c r="G277" s="18"/>
      <c r="H277" s="18"/>
      <c r="I277" s="18"/>
      <c r="J277" s="18"/>
      <c r="K277" s="18"/>
      <c r="L277" s="18"/>
      <c r="M277" s="18"/>
      <c r="N277" s="18"/>
      <c r="O277" s="18"/>
      <c r="P277" s="18">
        <f t="shared" si="30"/>
        <v>0</v>
      </c>
      <c r="Q277" s="47">
        <v>3600</v>
      </c>
      <c r="R277" s="47"/>
      <c r="S277" s="47">
        <f t="shared" si="31"/>
        <v>0</v>
      </c>
      <c r="T277" s="47">
        <f t="shared" si="32"/>
        <v>0</v>
      </c>
    </row>
    <row r="278" spans="1:20">
      <c r="A278" s="36"/>
      <c r="B278" s="36"/>
      <c r="C278" s="36"/>
      <c r="Q278" s="52"/>
      <c r="R278" s="52"/>
      <c r="S278" s="52"/>
      <c r="T278" s="49"/>
    </row>
    <row r="279" spans="1:20">
      <c r="A279" s="36"/>
      <c r="B279" s="36"/>
      <c r="C279" s="36"/>
      <c r="Q279" s="52"/>
      <c r="R279" s="52"/>
      <c r="S279" s="52"/>
      <c r="T279" s="49"/>
    </row>
    <row r="280" spans="1:20">
      <c r="A280" s="38"/>
      <c r="B280" s="38"/>
      <c r="C280" s="38"/>
      <c r="D280" s="15"/>
      <c r="E280" s="38"/>
      <c r="F280" s="38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48"/>
      <c r="R280" s="48"/>
      <c r="S280" s="48"/>
      <c r="T280" s="49"/>
    </row>
    <row r="281" spans="1:20">
      <c r="A281" s="37"/>
      <c r="B281" s="37"/>
      <c r="C281" s="37"/>
      <c r="D281" s="16"/>
      <c r="E281" s="37"/>
      <c r="F281" s="37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50"/>
      <c r="R281" s="50"/>
      <c r="S281" s="50"/>
      <c r="T281" s="51"/>
    </row>
    <row r="282" spans="1:20">
      <c r="A282" s="36"/>
      <c r="B282" s="36"/>
      <c r="C282" s="36"/>
      <c r="Q282" s="52"/>
      <c r="R282" s="52"/>
      <c r="S282" s="52"/>
      <c r="T282" s="53"/>
    </row>
    <row r="283" spans="1:20">
      <c r="A283" s="36"/>
      <c r="B283" s="36"/>
      <c r="C283" s="36"/>
      <c r="Q283" s="52"/>
      <c r="R283" s="52"/>
      <c r="S283" s="52"/>
      <c r="T283" s="49"/>
    </row>
    <row r="284" spans="1:20">
      <c r="A284" s="36"/>
      <c r="B284" s="36"/>
      <c r="C284" s="36"/>
      <c r="Q284" s="52"/>
      <c r="R284" s="52"/>
      <c r="S284" s="52"/>
      <c r="T284" s="49"/>
    </row>
    <row r="285" spans="1:20">
      <c r="A285" s="36"/>
      <c r="B285" s="36"/>
      <c r="C285" s="36"/>
      <c r="Q285" s="52"/>
      <c r="R285" s="52"/>
      <c r="S285" s="52"/>
      <c r="T285" s="49"/>
    </row>
    <row r="286" spans="1:20">
      <c r="A286" s="36"/>
      <c r="B286" s="36"/>
      <c r="C286" s="36"/>
      <c r="Q286" s="52"/>
      <c r="R286" s="52"/>
      <c r="S286" s="52"/>
      <c r="T286" s="49"/>
    </row>
    <row r="287" spans="1:20">
      <c r="A287" s="36"/>
      <c r="B287" s="36"/>
      <c r="C287" s="36"/>
      <c r="G287" s="24">
        <v>40</v>
      </c>
      <c r="H287" s="24">
        <v>42</v>
      </c>
      <c r="I287" s="24">
        <v>44</v>
      </c>
      <c r="J287" s="24">
        <v>46</v>
      </c>
      <c r="K287" s="24">
        <v>48</v>
      </c>
      <c r="L287" s="24">
        <v>50</v>
      </c>
      <c r="M287" s="24">
        <v>52</v>
      </c>
      <c r="N287" s="24">
        <v>54</v>
      </c>
      <c r="O287" s="24">
        <v>56</v>
      </c>
      <c r="P287" s="26"/>
      <c r="Q287" s="52"/>
      <c r="R287" s="52"/>
      <c r="S287" s="52"/>
      <c r="T287" s="49"/>
    </row>
    <row r="288" spans="1:20">
      <c r="A288" s="36" t="s">
        <v>41</v>
      </c>
      <c r="B288" s="36" t="s">
        <v>54</v>
      </c>
      <c r="C288" s="36">
        <v>1553</v>
      </c>
      <c r="E288" s="19" t="s">
        <v>22</v>
      </c>
      <c r="F288" s="19" t="s">
        <v>106</v>
      </c>
      <c r="G288" s="18"/>
      <c r="H288" s="18"/>
      <c r="I288" s="18"/>
      <c r="J288" s="18"/>
      <c r="K288" s="18"/>
      <c r="L288" s="18"/>
      <c r="M288" s="18"/>
      <c r="N288" s="18"/>
      <c r="O288" s="18"/>
      <c r="P288" s="18">
        <f>SUM(G288:O288)</f>
        <v>0</v>
      </c>
      <c r="Q288" s="47">
        <v>4500</v>
      </c>
      <c r="R288" s="47"/>
      <c r="S288" s="47">
        <f>P288*Q288</f>
        <v>0</v>
      </c>
      <c r="T288" s="47">
        <f>P288*Q288</f>
        <v>0</v>
      </c>
    </row>
    <row r="289" spans="1:20">
      <c r="A289" s="36"/>
      <c r="B289" s="36"/>
      <c r="C289" s="36"/>
      <c r="F289" s="36" t="s">
        <v>108</v>
      </c>
      <c r="Q289" s="52"/>
      <c r="R289" s="52"/>
      <c r="S289" s="52"/>
      <c r="T289" s="49"/>
    </row>
    <row r="290" spans="1:20">
      <c r="A290" s="36"/>
      <c r="B290" s="36"/>
      <c r="C290" s="36"/>
      <c r="F290" s="36" t="s">
        <v>113</v>
      </c>
      <c r="Q290" s="52"/>
      <c r="R290" s="52"/>
      <c r="S290" s="52"/>
      <c r="T290" s="49"/>
    </row>
    <row r="291" spans="1:20">
      <c r="A291" s="36"/>
      <c r="B291" s="36"/>
      <c r="C291" s="36"/>
      <c r="Q291" s="52"/>
      <c r="R291" s="52"/>
      <c r="S291" s="52"/>
      <c r="T291" s="49"/>
    </row>
    <row r="292" spans="1:20">
      <c r="A292" s="38"/>
      <c r="B292" s="38"/>
      <c r="C292" s="38"/>
      <c r="D292" s="15"/>
      <c r="E292" s="38"/>
      <c r="F292" s="38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48"/>
      <c r="R292" s="48"/>
      <c r="S292" s="48"/>
      <c r="T292" s="49"/>
    </row>
    <row r="293" spans="1:20">
      <c r="A293" s="37"/>
      <c r="B293" s="37"/>
      <c r="C293" s="37"/>
      <c r="D293" s="16"/>
      <c r="E293" s="37"/>
      <c r="F293" s="37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50"/>
      <c r="R293" s="50"/>
      <c r="S293" s="50"/>
      <c r="T293" s="51"/>
    </row>
    <row r="294" spans="1:20">
      <c r="A294" s="36"/>
      <c r="B294" s="36"/>
      <c r="C294" s="36"/>
      <c r="Q294" s="52"/>
      <c r="R294" s="52"/>
      <c r="S294" s="52"/>
      <c r="T294" s="53"/>
    </row>
    <row r="295" spans="1:20">
      <c r="A295" s="36"/>
      <c r="B295" s="36"/>
      <c r="C295" s="36"/>
      <c r="Q295" s="52"/>
      <c r="R295" s="52"/>
      <c r="S295" s="52"/>
      <c r="T295" s="49"/>
    </row>
    <row r="296" spans="1:20">
      <c r="A296" s="36"/>
      <c r="B296" s="36"/>
      <c r="C296" s="36"/>
      <c r="Q296" s="52"/>
      <c r="R296" s="52"/>
      <c r="S296" s="52"/>
      <c r="T296" s="49"/>
    </row>
    <row r="297" spans="1:20">
      <c r="A297" s="36"/>
      <c r="B297" s="36"/>
      <c r="C297" s="36"/>
      <c r="Q297" s="52"/>
      <c r="R297" s="52"/>
      <c r="S297" s="52"/>
      <c r="T297" s="49"/>
    </row>
    <row r="298" spans="1:20">
      <c r="A298" s="36"/>
      <c r="B298" s="36"/>
      <c r="C298" s="36"/>
      <c r="Q298" s="52"/>
      <c r="R298" s="52"/>
      <c r="S298" s="52"/>
      <c r="T298" s="49"/>
    </row>
    <row r="299" spans="1:20">
      <c r="A299" s="36"/>
      <c r="B299" s="36"/>
      <c r="C299" s="36"/>
      <c r="G299" s="24">
        <v>40</v>
      </c>
      <c r="H299" s="24">
        <v>42</v>
      </c>
      <c r="I299" s="24">
        <v>44</v>
      </c>
      <c r="J299" s="24">
        <v>46</v>
      </c>
      <c r="K299" s="24">
        <v>48</v>
      </c>
      <c r="L299" s="24">
        <v>50</v>
      </c>
      <c r="M299" s="24">
        <v>52</v>
      </c>
      <c r="N299" s="24">
        <v>54</v>
      </c>
      <c r="O299" s="24">
        <v>56</v>
      </c>
      <c r="P299" s="26"/>
      <c r="Q299" s="52"/>
      <c r="R299" s="52"/>
      <c r="S299" s="52"/>
      <c r="T299" s="49"/>
    </row>
    <row r="300" spans="1:20">
      <c r="A300" s="36" t="s">
        <v>41</v>
      </c>
      <c r="B300" s="36" t="s">
        <v>55</v>
      </c>
      <c r="C300" s="36">
        <v>632</v>
      </c>
      <c r="E300" s="19" t="s">
        <v>22</v>
      </c>
      <c r="F300" s="19" t="s">
        <v>116</v>
      </c>
      <c r="G300" s="18"/>
      <c r="H300" s="18"/>
      <c r="I300" s="18"/>
      <c r="J300" s="18"/>
      <c r="K300" s="18"/>
      <c r="L300" s="18"/>
      <c r="M300" s="18"/>
      <c r="N300" s="18"/>
      <c r="O300" s="18"/>
      <c r="P300" s="18">
        <f>SUM(G300:O300)</f>
        <v>0</v>
      </c>
      <c r="Q300" s="47">
        <v>3450</v>
      </c>
      <c r="R300" s="47"/>
      <c r="S300" s="47">
        <f>P300*Q300</f>
        <v>0</v>
      </c>
      <c r="T300" s="47">
        <f>P300*Q300</f>
        <v>0</v>
      </c>
    </row>
    <row r="301" spans="1:20">
      <c r="A301" s="36"/>
      <c r="B301" s="36"/>
      <c r="C301" s="36"/>
      <c r="Q301" s="52"/>
      <c r="R301" s="52"/>
      <c r="S301" s="52"/>
      <c r="T301" s="49"/>
    </row>
    <row r="302" spans="1:20">
      <c r="A302" s="36"/>
      <c r="B302" s="36"/>
      <c r="C302" s="36"/>
      <c r="Q302" s="52"/>
      <c r="R302" s="52"/>
      <c r="S302" s="52"/>
      <c r="T302" s="49"/>
    </row>
    <row r="303" spans="1:20">
      <c r="A303" s="36"/>
      <c r="B303" s="36"/>
      <c r="C303" s="36"/>
      <c r="Q303" s="52"/>
      <c r="R303" s="52"/>
      <c r="S303" s="52"/>
      <c r="T303" s="49"/>
    </row>
    <row r="304" spans="1:20">
      <c r="A304" s="36"/>
      <c r="B304" s="36"/>
      <c r="C304" s="36"/>
      <c r="Q304" s="52"/>
      <c r="R304" s="52"/>
      <c r="S304" s="52"/>
      <c r="T304" s="49"/>
    </row>
    <row r="305" spans="1:20">
      <c r="A305" s="36"/>
      <c r="B305" s="36"/>
      <c r="C305" s="36"/>
      <c r="Q305" s="52"/>
      <c r="R305" s="52"/>
      <c r="S305" s="52"/>
      <c r="T305" s="49"/>
    </row>
    <row r="306" spans="1:20">
      <c r="A306" s="37"/>
      <c r="B306" s="37"/>
      <c r="C306" s="37"/>
      <c r="D306" s="16"/>
      <c r="E306" s="37"/>
      <c r="F306" s="37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50"/>
      <c r="R306" s="50"/>
      <c r="S306" s="50"/>
      <c r="T306" s="51"/>
    </row>
    <row r="307" spans="1:20">
      <c r="A307" s="36"/>
      <c r="B307" s="36"/>
      <c r="C307" s="36"/>
      <c r="Q307" s="52"/>
      <c r="R307" s="52"/>
      <c r="S307" s="52"/>
      <c r="T307" s="53"/>
    </row>
    <row r="308" spans="1:20">
      <c r="A308" s="36"/>
      <c r="B308" s="36"/>
      <c r="C308" s="36"/>
      <c r="Q308" s="52"/>
      <c r="R308" s="52"/>
      <c r="S308" s="52"/>
      <c r="T308" s="49"/>
    </row>
    <row r="309" spans="1:20">
      <c r="A309" s="36"/>
      <c r="B309" s="36"/>
      <c r="C309" s="36"/>
      <c r="Q309" s="52"/>
      <c r="R309" s="52"/>
      <c r="S309" s="52"/>
      <c r="T309" s="49"/>
    </row>
    <row r="310" spans="1:20">
      <c r="A310" s="36"/>
      <c r="B310" s="36"/>
      <c r="C310" s="36"/>
      <c r="G310" s="24">
        <v>40</v>
      </c>
      <c r="H310" s="24">
        <v>42</v>
      </c>
      <c r="I310" s="24">
        <v>44</v>
      </c>
      <c r="J310" s="24">
        <v>46</v>
      </c>
      <c r="K310" s="24">
        <v>48</v>
      </c>
      <c r="L310" s="24">
        <v>50</v>
      </c>
      <c r="M310" s="24">
        <v>52</v>
      </c>
      <c r="N310" s="24">
        <v>54</v>
      </c>
      <c r="O310" s="24">
        <v>56</v>
      </c>
      <c r="P310" s="26"/>
      <c r="Q310" s="52"/>
      <c r="R310" s="52"/>
      <c r="S310" s="52"/>
      <c r="T310" s="49"/>
    </row>
    <row r="311" spans="1:20">
      <c r="A311" s="36"/>
      <c r="B311" s="36"/>
      <c r="C311" s="36"/>
      <c r="E311" s="19" t="s">
        <v>24</v>
      </c>
      <c r="F311" s="19"/>
      <c r="G311" s="18"/>
      <c r="H311" s="18"/>
      <c r="I311" s="18"/>
      <c r="J311" s="18"/>
      <c r="K311" s="18"/>
      <c r="L311" s="18"/>
      <c r="M311" s="18"/>
      <c r="N311" s="18"/>
      <c r="O311" s="18"/>
      <c r="P311" s="18">
        <f>SUM(G311:O311)</f>
        <v>0</v>
      </c>
      <c r="Q311" s="47">
        <v>4650</v>
      </c>
      <c r="R311" s="47"/>
      <c r="S311" s="47">
        <f>P311*Q311</f>
        <v>0</v>
      </c>
      <c r="T311" s="47">
        <f>P311*Q311</f>
        <v>0</v>
      </c>
    </row>
    <row r="312" spans="1:20">
      <c r="A312" s="36"/>
      <c r="B312" s="36"/>
      <c r="C312" s="36"/>
      <c r="E312" s="19" t="s">
        <v>25</v>
      </c>
      <c r="F312" s="19"/>
      <c r="G312" s="18"/>
      <c r="H312" s="18"/>
      <c r="I312" s="18"/>
      <c r="J312" s="18"/>
      <c r="K312" s="18"/>
      <c r="L312" s="18"/>
      <c r="M312" s="18"/>
      <c r="N312" s="18"/>
      <c r="O312" s="18"/>
      <c r="P312" s="18">
        <f t="shared" ref="P312:P316" si="33">SUM(G312:O312)</f>
        <v>0</v>
      </c>
      <c r="Q312" s="47">
        <v>4650</v>
      </c>
      <c r="R312" s="47"/>
      <c r="S312" s="47">
        <f t="shared" ref="S312:S316" si="34">P312*Q312</f>
        <v>0</v>
      </c>
      <c r="T312" s="47">
        <f t="shared" ref="T312:T316" si="35">P312*Q312</f>
        <v>0</v>
      </c>
    </row>
    <row r="313" spans="1:20">
      <c r="A313" s="36"/>
      <c r="B313" s="36"/>
      <c r="C313" s="36"/>
      <c r="E313" s="19" t="s">
        <v>26</v>
      </c>
      <c r="F313" s="19" t="s">
        <v>123</v>
      </c>
      <c r="G313" s="18"/>
      <c r="H313" s="18"/>
      <c r="I313" s="18"/>
      <c r="J313" s="18"/>
      <c r="K313" s="18"/>
      <c r="L313" s="18"/>
      <c r="M313" s="18"/>
      <c r="N313" s="18"/>
      <c r="O313" s="18"/>
      <c r="P313" s="18">
        <f t="shared" si="33"/>
        <v>0</v>
      </c>
      <c r="Q313" s="47">
        <v>4650</v>
      </c>
      <c r="R313" s="47"/>
      <c r="S313" s="47">
        <f t="shared" si="34"/>
        <v>0</v>
      </c>
      <c r="T313" s="47">
        <f t="shared" si="35"/>
        <v>0</v>
      </c>
    </row>
    <row r="314" spans="1:20">
      <c r="A314" s="36" t="s">
        <v>41</v>
      </c>
      <c r="B314" s="36" t="s">
        <v>59</v>
      </c>
      <c r="C314" s="36">
        <v>1542</v>
      </c>
      <c r="E314" s="19" t="s">
        <v>56</v>
      </c>
      <c r="F314" s="19" t="s">
        <v>124</v>
      </c>
      <c r="G314" s="18"/>
      <c r="H314" s="18"/>
      <c r="I314" s="18"/>
      <c r="J314" s="18"/>
      <c r="K314" s="18"/>
      <c r="L314" s="18"/>
      <c r="M314" s="18"/>
      <c r="N314" s="18"/>
      <c r="O314" s="18"/>
      <c r="P314" s="18">
        <f t="shared" si="33"/>
        <v>0</v>
      </c>
      <c r="Q314" s="47">
        <v>4650</v>
      </c>
      <c r="R314" s="47"/>
      <c r="S314" s="47">
        <f t="shared" si="34"/>
        <v>0</v>
      </c>
      <c r="T314" s="47">
        <f t="shared" si="35"/>
        <v>0</v>
      </c>
    </row>
    <row r="315" spans="1:20">
      <c r="A315" s="36"/>
      <c r="B315" s="36"/>
      <c r="C315" s="36"/>
      <c r="E315" s="19" t="s">
        <v>57</v>
      </c>
      <c r="F315" s="19" t="s">
        <v>113</v>
      </c>
      <c r="G315" s="18"/>
      <c r="H315" s="18"/>
      <c r="I315" s="18"/>
      <c r="J315" s="18"/>
      <c r="K315" s="18"/>
      <c r="L315" s="18"/>
      <c r="M315" s="18"/>
      <c r="N315" s="18"/>
      <c r="O315" s="18"/>
      <c r="P315" s="18">
        <f t="shared" si="33"/>
        <v>0</v>
      </c>
      <c r="Q315" s="47">
        <v>4650</v>
      </c>
      <c r="R315" s="47"/>
      <c r="S315" s="47">
        <f t="shared" si="34"/>
        <v>0</v>
      </c>
      <c r="T315" s="47">
        <f t="shared" si="35"/>
        <v>0</v>
      </c>
    </row>
    <row r="316" spans="1:20">
      <c r="A316" s="36"/>
      <c r="B316" s="36"/>
      <c r="C316" s="36"/>
      <c r="E316" s="19" t="s">
        <v>58</v>
      </c>
      <c r="F316" s="19"/>
      <c r="G316" s="18"/>
      <c r="H316" s="18"/>
      <c r="I316" s="18"/>
      <c r="J316" s="18"/>
      <c r="K316" s="18"/>
      <c r="L316" s="18"/>
      <c r="M316" s="18"/>
      <c r="N316" s="18"/>
      <c r="O316" s="18"/>
      <c r="P316" s="18">
        <f t="shared" si="33"/>
        <v>0</v>
      </c>
      <c r="Q316" s="47">
        <v>4650</v>
      </c>
      <c r="R316" s="47"/>
      <c r="S316" s="47">
        <f t="shared" si="34"/>
        <v>0</v>
      </c>
      <c r="T316" s="47">
        <f t="shared" si="35"/>
        <v>0</v>
      </c>
    </row>
    <row r="317" spans="1:20">
      <c r="A317" s="36"/>
      <c r="B317" s="36"/>
      <c r="C317" s="36"/>
      <c r="Q317" s="52"/>
      <c r="R317" s="52"/>
      <c r="S317" s="52"/>
      <c r="T317" s="49"/>
    </row>
    <row r="318" spans="1:20">
      <c r="A318" s="36"/>
      <c r="B318" s="36"/>
      <c r="C318" s="36"/>
      <c r="Q318" s="52"/>
      <c r="R318" s="52"/>
      <c r="S318" s="52"/>
      <c r="T318" s="49"/>
    </row>
    <row r="319" spans="1:20">
      <c r="A319" s="37"/>
      <c r="B319" s="37"/>
      <c r="C319" s="37"/>
      <c r="D319" s="16"/>
      <c r="E319" s="37"/>
      <c r="F319" s="37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50"/>
      <c r="R319" s="50"/>
      <c r="S319" s="50"/>
      <c r="T319" s="51"/>
    </row>
    <row r="320" spans="1:20">
      <c r="A320" s="36"/>
      <c r="B320" s="36"/>
      <c r="C320" s="36"/>
      <c r="Q320" s="52"/>
      <c r="R320" s="52"/>
      <c r="S320" s="52"/>
      <c r="T320" s="53"/>
    </row>
    <row r="321" spans="1:20">
      <c r="A321" s="36"/>
      <c r="B321" s="36"/>
      <c r="C321" s="36"/>
      <c r="Q321" s="52"/>
      <c r="R321" s="52"/>
      <c r="S321" s="52"/>
      <c r="T321" s="49"/>
    </row>
    <row r="322" spans="1:20">
      <c r="A322" s="36"/>
      <c r="B322" s="36"/>
      <c r="C322" s="36"/>
      <c r="Q322" s="52"/>
      <c r="R322" s="52"/>
      <c r="S322" s="52"/>
      <c r="T322" s="49"/>
    </row>
    <row r="323" spans="1:20">
      <c r="A323" s="36"/>
      <c r="B323" s="36"/>
      <c r="C323" s="36"/>
      <c r="Q323" s="52"/>
      <c r="R323" s="52"/>
      <c r="S323" s="52"/>
      <c r="T323" s="49"/>
    </row>
    <row r="324" spans="1:20">
      <c r="A324" s="36"/>
      <c r="B324" s="36"/>
      <c r="C324" s="36"/>
      <c r="G324" s="24">
        <v>40</v>
      </c>
      <c r="H324" s="24">
        <v>42</v>
      </c>
      <c r="I324" s="24">
        <v>44</v>
      </c>
      <c r="J324" s="24">
        <v>46</v>
      </c>
      <c r="K324" s="24">
        <v>48</v>
      </c>
      <c r="L324" s="24">
        <v>50</v>
      </c>
      <c r="M324" s="24">
        <v>52</v>
      </c>
      <c r="N324" s="24">
        <v>54</v>
      </c>
      <c r="O324" s="24">
        <v>56</v>
      </c>
      <c r="Q324" s="52"/>
      <c r="R324" s="52"/>
      <c r="S324" s="52"/>
      <c r="T324" s="49"/>
    </row>
    <row r="325" spans="1:20">
      <c r="A325" s="36"/>
      <c r="B325" s="36"/>
      <c r="C325" s="36"/>
      <c r="E325" s="19" t="s">
        <v>24</v>
      </c>
      <c r="F325" s="19"/>
      <c r="G325" s="18"/>
      <c r="H325" s="18"/>
      <c r="I325" s="18"/>
      <c r="J325" s="18"/>
      <c r="K325" s="18"/>
      <c r="L325" s="18"/>
      <c r="M325" s="18"/>
      <c r="N325" s="18"/>
      <c r="O325" s="18"/>
      <c r="P325" s="18">
        <f>SUM(G325:O325)</f>
        <v>0</v>
      </c>
      <c r="Q325" s="47">
        <v>3600</v>
      </c>
      <c r="R325" s="47"/>
      <c r="S325" s="47">
        <f>P325*Q325</f>
        <v>0</v>
      </c>
      <c r="T325" s="47">
        <f>P325*Q325</f>
        <v>0</v>
      </c>
    </row>
    <row r="326" spans="1:20">
      <c r="A326" s="36" t="s">
        <v>41</v>
      </c>
      <c r="B326" s="36" t="s">
        <v>60</v>
      </c>
      <c r="C326" s="36">
        <v>1256</v>
      </c>
      <c r="E326" s="19" t="s">
        <v>26</v>
      </c>
      <c r="F326" s="43" t="s">
        <v>93</v>
      </c>
      <c r="G326" s="18"/>
      <c r="H326" s="18"/>
      <c r="I326" s="18"/>
      <c r="J326" s="18"/>
      <c r="K326" s="18"/>
      <c r="L326" s="18"/>
      <c r="M326" s="18"/>
      <c r="N326" s="18"/>
      <c r="O326" s="18"/>
      <c r="P326" s="18">
        <f t="shared" ref="P326:P328" si="36">SUM(G326:O326)</f>
        <v>0</v>
      </c>
      <c r="Q326" s="47">
        <v>3600</v>
      </c>
      <c r="R326" s="47"/>
      <c r="S326" s="47">
        <f t="shared" ref="S326:S328" si="37">P326*Q326</f>
        <v>0</v>
      </c>
      <c r="T326" s="47">
        <f t="shared" ref="T326:T328" si="38">P326*Q326</f>
        <v>0</v>
      </c>
    </row>
    <row r="327" spans="1:20">
      <c r="A327" s="36"/>
      <c r="B327" s="36"/>
      <c r="C327" s="36"/>
      <c r="E327" s="19" t="s">
        <v>27</v>
      </c>
      <c r="F327" s="38" t="s">
        <v>94</v>
      </c>
      <c r="G327" s="18"/>
      <c r="H327" s="18"/>
      <c r="I327" s="18"/>
      <c r="J327" s="18"/>
      <c r="K327" s="18"/>
      <c r="L327" s="18"/>
      <c r="M327" s="18"/>
      <c r="N327" s="18"/>
      <c r="O327" s="18"/>
      <c r="P327" s="18">
        <f t="shared" si="36"/>
        <v>0</v>
      </c>
      <c r="Q327" s="47">
        <v>3600</v>
      </c>
      <c r="R327" s="47"/>
      <c r="S327" s="47">
        <f t="shared" si="37"/>
        <v>0</v>
      </c>
      <c r="T327" s="47">
        <f t="shared" si="38"/>
        <v>0</v>
      </c>
    </row>
    <row r="328" spans="1:20">
      <c r="A328" s="36"/>
      <c r="B328" s="36"/>
      <c r="C328" s="36"/>
      <c r="E328" s="19" t="s">
        <v>169</v>
      </c>
      <c r="F328" s="38" t="s">
        <v>95</v>
      </c>
      <c r="G328" s="18"/>
      <c r="H328" s="18"/>
      <c r="I328" s="18"/>
      <c r="J328" s="18"/>
      <c r="K328" s="18"/>
      <c r="L328" s="18"/>
      <c r="M328" s="18"/>
      <c r="N328" s="18"/>
      <c r="O328" s="18"/>
      <c r="P328" s="18">
        <f t="shared" si="36"/>
        <v>0</v>
      </c>
      <c r="Q328" s="47">
        <v>3600</v>
      </c>
      <c r="R328" s="47"/>
      <c r="S328" s="47">
        <f t="shared" si="37"/>
        <v>0</v>
      </c>
      <c r="T328" s="47">
        <f t="shared" si="38"/>
        <v>0</v>
      </c>
    </row>
    <row r="329" spans="1:20">
      <c r="A329" s="38"/>
      <c r="B329" s="38"/>
      <c r="C329" s="38"/>
      <c r="D329" s="15"/>
      <c r="E329" s="38"/>
      <c r="F329" s="38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48"/>
      <c r="R329" s="48"/>
      <c r="S329" s="48"/>
      <c r="T329" s="49"/>
    </row>
    <row r="330" spans="1:20">
      <c r="A330" s="38"/>
      <c r="B330" s="38"/>
      <c r="C330" s="38"/>
      <c r="D330" s="15"/>
      <c r="E330" s="38"/>
      <c r="F330" s="38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48"/>
      <c r="R330" s="48"/>
      <c r="S330" s="48"/>
      <c r="T330" s="49"/>
    </row>
    <row r="331" spans="1:20">
      <c r="A331" s="37"/>
      <c r="B331" s="37"/>
      <c r="C331" s="37"/>
      <c r="D331" s="16"/>
      <c r="E331" s="37"/>
      <c r="F331" s="37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50"/>
      <c r="R331" s="50"/>
      <c r="S331" s="50"/>
      <c r="T331" s="51"/>
    </row>
    <row r="332" spans="1:20">
      <c r="A332" s="36"/>
      <c r="B332" s="36"/>
      <c r="C332" s="36"/>
      <c r="Q332" s="52"/>
      <c r="R332" s="52"/>
      <c r="S332" s="52"/>
      <c r="T332" s="53"/>
    </row>
    <row r="333" spans="1:20">
      <c r="A333" s="36"/>
      <c r="B333" s="36"/>
      <c r="C333" s="36"/>
      <c r="Q333" s="52"/>
      <c r="R333" s="52"/>
      <c r="S333" s="52"/>
      <c r="T333" s="49"/>
    </row>
    <row r="334" spans="1:20">
      <c r="A334" s="36"/>
      <c r="B334" s="36"/>
      <c r="C334" s="36"/>
      <c r="Q334" s="52"/>
      <c r="R334" s="52"/>
      <c r="S334" s="52"/>
      <c r="T334" s="49"/>
    </row>
    <row r="335" spans="1:20">
      <c r="A335" s="36"/>
      <c r="B335" s="36"/>
      <c r="C335" s="36"/>
      <c r="Q335" s="52"/>
      <c r="R335" s="52"/>
      <c r="S335" s="52"/>
      <c r="T335" s="49"/>
    </row>
    <row r="336" spans="1:20">
      <c r="A336" s="36"/>
      <c r="B336" s="36"/>
      <c r="C336" s="36"/>
      <c r="G336" s="24">
        <v>40</v>
      </c>
      <c r="H336" s="24">
        <v>42</v>
      </c>
      <c r="I336" s="24">
        <v>44</v>
      </c>
      <c r="J336" s="24">
        <v>46</v>
      </c>
      <c r="K336" s="24">
        <v>48</v>
      </c>
      <c r="L336" s="24">
        <v>50</v>
      </c>
      <c r="M336" s="24">
        <v>52</v>
      </c>
      <c r="N336" s="24">
        <v>54</v>
      </c>
      <c r="O336" s="24">
        <v>56</v>
      </c>
      <c r="Q336" s="52"/>
      <c r="R336" s="52"/>
      <c r="S336" s="52"/>
      <c r="T336" s="49"/>
    </row>
    <row r="337" spans="1:20">
      <c r="A337" s="36" t="s">
        <v>41</v>
      </c>
      <c r="B337" s="36" t="s">
        <v>61</v>
      </c>
      <c r="C337" s="36">
        <v>589</v>
      </c>
      <c r="E337" s="19" t="s">
        <v>62</v>
      </c>
      <c r="F337" s="19" t="s">
        <v>129</v>
      </c>
      <c r="G337" s="18"/>
      <c r="H337" s="18"/>
      <c r="I337" s="18"/>
      <c r="J337" s="18"/>
      <c r="K337" s="18"/>
      <c r="L337" s="18"/>
      <c r="M337" s="18"/>
      <c r="N337" s="18"/>
      <c r="O337" s="18"/>
      <c r="P337" s="18">
        <f>SUM(G337:O337)</f>
        <v>0</v>
      </c>
      <c r="Q337" s="47">
        <v>4050</v>
      </c>
      <c r="R337" s="47"/>
      <c r="S337" s="47">
        <f>P337*Q337</f>
        <v>0</v>
      </c>
      <c r="T337" s="47">
        <f>P337*Q337</f>
        <v>0</v>
      </c>
    </row>
    <row r="338" spans="1:20">
      <c r="A338" s="36"/>
      <c r="B338" s="36"/>
      <c r="C338" s="36"/>
      <c r="E338" s="19" t="s">
        <v>63</v>
      </c>
      <c r="F338" s="36" t="s">
        <v>115</v>
      </c>
      <c r="G338" s="18"/>
      <c r="H338" s="18"/>
      <c r="I338" s="18"/>
      <c r="J338" s="18"/>
      <c r="K338" s="18"/>
      <c r="L338" s="18"/>
      <c r="M338" s="18"/>
      <c r="N338" s="18"/>
      <c r="O338" s="18"/>
      <c r="P338" s="18">
        <f t="shared" ref="P338" si="39">SUM(G338:O338)</f>
        <v>0</v>
      </c>
      <c r="Q338" s="47">
        <v>4050</v>
      </c>
      <c r="R338" s="47"/>
      <c r="S338" s="47">
        <f t="shared" ref="S338" si="40">P338*Q338</f>
        <v>0</v>
      </c>
      <c r="T338" s="47">
        <f t="shared" ref="T338" si="41">P338*Q338</f>
        <v>0</v>
      </c>
    </row>
    <row r="339" spans="1:20">
      <c r="A339" s="36"/>
      <c r="B339" s="36"/>
      <c r="C339" s="36"/>
      <c r="F339" s="36" t="s">
        <v>130</v>
      </c>
      <c r="Q339" s="52"/>
      <c r="R339" s="52"/>
      <c r="S339" s="52"/>
      <c r="T339" s="49"/>
    </row>
    <row r="340" spans="1:20">
      <c r="A340" s="36"/>
      <c r="B340" s="36"/>
      <c r="C340" s="36"/>
      <c r="Q340" s="52"/>
      <c r="R340" s="52"/>
      <c r="S340" s="52"/>
      <c r="T340" s="49"/>
    </row>
    <row r="341" spans="1:20">
      <c r="A341" s="36"/>
      <c r="B341" s="36"/>
      <c r="C341" s="36"/>
      <c r="Q341" s="52"/>
      <c r="R341" s="52"/>
      <c r="S341" s="52"/>
      <c r="T341" s="49"/>
    </row>
    <row r="342" spans="1:20">
      <c r="A342" s="38"/>
      <c r="B342" s="38"/>
      <c r="C342" s="38"/>
      <c r="D342" s="15"/>
      <c r="E342" s="38"/>
      <c r="F342" s="38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48"/>
      <c r="R342" s="48"/>
      <c r="S342" s="48"/>
      <c r="T342" s="49"/>
    </row>
    <row r="343" spans="1:20">
      <c r="A343" s="37"/>
      <c r="B343" s="37"/>
      <c r="C343" s="37"/>
      <c r="D343" s="16"/>
      <c r="E343" s="37"/>
      <c r="F343" s="37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50"/>
      <c r="R343" s="50"/>
      <c r="S343" s="50"/>
      <c r="T343" s="51"/>
    </row>
    <row r="344" spans="1:20">
      <c r="A344" s="36"/>
      <c r="B344" s="36"/>
      <c r="C344" s="36"/>
      <c r="Q344" s="52"/>
      <c r="R344" s="52"/>
      <c r="S344" s="52"/>
      <c r="T344" s="53"/>
    </row>
    <row r="345" spans="1:20">
      <c r="A345" s="36"/>
      <c r="B345" s="36"/>
      <c r="C345" s="36"/>
      <c r="Q345" s="52"/>
      <c r="R345" s="52"/>
      <c r="S345" s="52"/>
      <c r="T345" s="49"/>
    </row>
    <row r="346" spans="1:20">
      <c r="A346" s="36"/>
      <c r="B346" s="36"/>
      <c r="C346" s="36"/>
      <c r="Q346" s="52"/>
      <c r="R346" s="52"/>
      <c r="S346" s="52"/>
      <c r="T346" s="49"/>
    </row>
    <row r="347" spans="1:20">
      <c r="A347" s="36"/>
      <c r="B347" s="36"/>
      <c r="C347" s="36"/>
      <c r="Q347" s="52"/>
      <c r="R347" s="52"/>
      <c r="S347" s="52"/>
      <c r="T347" s="49"/>
    </row>
    <row r="348" spans="1:20">
      <c r="A348" s="36"/>
      <c r="B348" s="36"/>
      <c r="C348" s="36"/>
      <c r="G348" s="24">
        <v>40</v>
      </c>
      <c r="H348" s="24">
        <v>42</v>
      </c>
      <c r="I348" s="24">
        <v>44</v>
      </c>
      <c r="J348" s="24">
        <v>46</v>
      </c>
      <c r="K348" s="24">
        <v>48</v>
      </c>
      <c r="L348" s="24">
        <v>50</v>
      </c>
      <c r="M348" s="24">
        <v>52</v>
      </c>
      <c r="N348" s="24">
        <v>54</v>
      </c>
      <c r="O348" s="24">
        <v>56</v>
      </c>
      <c r="Q348" s="52"/>
      <c r="R348" s="52"/>
      <c r="S348" s="52"/>
      <c r="T348" s="49"/>
    </row>
    <row r="349" spans="1:20">
      <c r="A349" s="36" t="s">
        <v>41</v>
      </c>
      <c r="B349" s="36" t="s">
        <v>61</v>
      </c>
      <c r="C349" s="36">
        <v>594</v>
      </c>
      <c r="E349" s="19" t="s">
        <v>26</v>
      </c>
      <c r="F349" s="19" t="s">
        <v>136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>
        <f>SUM(G349:O349)</f>
        <v>0</v>
      </c>
      <c r="Q349" s="47">
        <v>4200</v>
      </c>
      <c r="R349" s="47"/>
      <c r="S349" s="47">
        <f>P349*Q349</f>
        <v>0</v>
      </c>
      <c r="T349" s="47">
        <f>P349*Q349</f>
        <v>0</v>
      </c>
    </row>
    <row r="350" spans="1:20">
      <c r="A350" s="36"/>
      <c r="B350" s="36"/>
      <c r="C350" s="36"/>
      <c r="E350" s="19" t="s">
        <v>46</v>
      </c>
      <c r="F350" s="36" t="s">
        <v>137</v>
      </c>
      <c r="G350" s="18"/>
      <c r="H350" s="18"/>
      <c r="I350" s="18"/>
      <c r="J350" s="18"/>
      <c r="K350" s="18"/>
      <c r="L350" s="18"/>
      <c r="M350" s="18"/>
      <c r="N350" s="18"/>
      <c r="O350" s="18"/>
      <c r="P350" s="18">
        <f t="shared" ref="P350" si="42">SUM(G350:O350)</f>
        <v>0</v>
      </c>
      <c r="Q350" s="47">
        <v>4200</v>
      </c>
      <c r="R350" s="47"/>
      <c r="S350" s="47">
        <f t="shared" ref="S350" si="43">P350*Q350</f>
        <v>0</v>
      </c>
      <c r="T350" s="47">
        <f t="shared" ref="T350" si="44">P350*Q350</f>
        <v>0</v>
      </c>
    </row>
    <row r="351" spans="1:20">
      <c r="A351" s="36"/>
      <c r="B351" s="36"/>
      <c r="C351" s="36"/>
      <c r="F351" s="36" t="s">
        <v>138</v>
      </c>
      <c r="Q351" s="52"/>
      <c r="R351" s="52"/>
      <c r="S351" s="52"/>
      <c r="T351" s="49"/>
    </row>
    <row r="352" spans="1:20">
      <c r="A352" s="36"/>
      <c r="B352" s="36"/>
      <c r="C352" s="36"/>
      <c r="Q352" s="52"/>
      <c r="R352" s="52"/>
      <c r="S352" s="52"/>
      <c r="T352" s="49"/>
    </row>
    <row r="353" spans="1:20">
      <c r="A353" s="36"/>
      <c r="B353" s="36"/>
      <c r="C353" s="36"/>
      <c r="Q353" s="52"/>
      <c r="R353" s="52"/>
      <c r="S353" s="52"/>
      <c r="T353" s="49"/>
    </row>
    <row r="354" spans="1:20">
      <c r="A354" s="36"/>
      <c r="B354" s="36"/>
      <c r="C354" s="36"/>
      <c r="Q354" s="52"/>
      <c r="R354" s="52"/>
      <c r="S354" s="52"/>
      <c r="T354" s="49"/>
    </row>
    <row r="355" spans="1:20">
      <c r="A355" s="37"/>
      <c r="B355" s="37"/>
      <c r="C355" s="37"/>
      <c r="D355" s="16"/>
      <c r="E355" s="37"/>
      <c r="F355" s="37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50"/>
      <c r="R355" s="50"/>
      <c r="S355" s="50"/>
      <c r="T355" s="51"/>
    </row>
    <row r="356" spans="1:20">
      <c r="A356" s="36"/>
      <c r="B356" s="36"/>
      <c r="C356" s="36"/>
      <c r="Q356" s="52"/>
      <c r="R356" s="52"/>
      <c r="S356" s="52"/>
      <c r="T356" s="53"/>
    </row>
    <row r="357" spans="1:20">
      <c r="A357" s="36"/>
      <c r="B357" s="36"/>
      <c r="C357" s="36"/>
      <c r="Q357" s="52"/>
      <c r="R357" s="52"/>
      <c r="S357" s="52"/>
      <c r="T357" s="49"/>
    </row>
    <row r="358" spans="1:20">
      <c r="A358" s="36"/>
      <c r="B358" s="36"/>
      <c r="C358" s="36"/>
      <c r="G358" s="24">
        <v>40</v>
      </c>
      <c r="H358" s="24">
        <v>42</v>
      </c>
      <c r="I358" s="24">
        <v>44</v>
      </c>
      <c r="J358" s="24">
        <v>46</v>
      </c>
      <c r="K358" s="24">
        <v>48</v>
      </c>
      <c r="L358" s="24">
        <v>50</v>
      </c>
      <c r="M358" s="24">
        <v>52</v>
      </c>
      <c r="N358" s="24">
        <v>54</v>
      </c>
      <c r="O358" s="24">
        <v>56</v>
      </c>
      <c r="P358" s="26"/>
      <c r="Q358" s="52"/>
      <c r="R358" s="52"/>
      <c r="S358" s="52"/>
      <c r="T358" s="49"/>
    </row>
    <row r="359" spans="1:20">
      <c r="A359" s="36"/>
      <c r="B359" s="36"/>
      <c r="C359" s="36"/>
      <c r="E359" s="19" t="s">
        <v>24</v>
      </c>
      <c r="F359" s="19"/>
      <c r="G359" s="18"/>
      <c r="H359" s="18"/>
      <c r="I359" s="18"/>
      <c r="J359" s="18"/>
      <c r="K359" s="18"/>
      <c r="L359" s="18"/>
      <c r="M359" s="18"/>
      <c r="N359" s="18"/>
      <c r="O359" s="18"/>
      <c r="P359" s="18">
        <f>SUM(G359:O359)</f>
        <v>0</v>
      </c>
      <c r="Q359" s="47">
        <v>3450</v>
      </c>
      <c r="R359" s="47"/>
      <c r="S359" s="47">
        <f>P359*Q359</f>
        <v>0</v>
      </c>
      <c r="T359" s="47">
        <f>P359*Q359</f>
        <v>0</v>
      </c>
    </row>
    <row r="360" spans="1:20">
      <c r="A360" s="36"/>
      <c r="B360" s="36"/>
      <c r="C360" s="36"/>
      <c r="E360" s="19" t="s">
        <v>25</v>
      </c>
      <c r="F360" s="43" t="s">
        <v>96</v>
      </c>
      <c r="G360" s="18"/>
      <c r="H360" s="18"/>
      <c r="I360" s="18"/>
      <c r="J360" s="18"/>
      <c r="K360" s="18"/>
      <c r="L360" s="18"/>
      <c r="M360" s="18"/>
      <c r="N360" s="18"/>
      <c r="O360" s="18"/>
      <c r="P360" s="18">
        <f t="shared" ref="P360:P364" si="45">SUM(G360:O360)</f>
        <v>0</v>
      </c>
      <c r="Q360" s="47">
        <v>3450</v>
      </c>
      <c r="R360" s="47"/>
      <c r="S360" s="47">
        <f t="shared" ref="S360:S364" si="46">P360*Q360</f>
        <v>0</v>
      </c>
      <c r="T360" s="47">
        <f t="shared" ref="T360:T364" si="47">P360*Q360</f>
        <v>0</v>
      </c>
    </row>
    <row r="361" spans="1:20">
      <c r="A361" s="36" t="s">
        <v>41</v>
      </c>
      <c r="B361" s="36" t="s">
        <v>64</v>
      </c>
      <c r="C361" s="36">
        <v>1148</v>
      </c>
      <c r="E361" s="19" t="s">
        <v>26</v>
      </c>
      <c r="F361" s="38" t="s">
        <v>94</v>
      </c>
      <c r="G361" s="18"/>
      <c r="H361" s="18"/>
      <c r="I361" s="18"/>
      <c r="J361" s="18"/>
      <c r="K361" s="18"/>
      <c r="L361" s="18"/>
      <c r="M361" s="18"/>
      <c r="N361" s="18"/>
      <c r="O361" s="18"/>
      <c r="P361" s="18">
        <f t="shared" si="45"/>
        <v>0</v>
      </c>
      <c r="Q361" s="47">
        <v>3450</v>
      </c>
      <c r="R361" s="47"/>
      <c r="S361" s="47">
        <f t="shared" si="46"/>
        <v>0</v>
      </c>
      <c r="T361" s="47">
        <f t="shared" si="47"/>
        <v>0</v>
      </c>
    </row>
    <row r="362" spans="1:20">
      <c r="A362" s="36"/>
      <c r="B362" s="36"/>
      <c r="C362" s="36"/>
      <c r="E362" s="19" t="s">
        <v>27</v>
      </c>
      <c r="F362" s="38" t="s">
        <v>97</v>
      </c>
      <c r="G362" s="18"/>
      <c r="H362" s="18"/>
      <c r="I362" s="18"/>
      <c r="J362" s="18"/>
      <c r="K362" s="18"/>
      <c r="L362" s="18"/>
      <c r="M362" s="18"/>
      <c r="N362" s="18"/>
      <c r="O362" s="18"/>
      <c r="P362" s="18">
        <f t="shared" si="45"/>
        <v>0</v>
      </c>
      <c r="Q362" s="47">
        <v>3450</v>
      </c>
      <c r="R362" s="47"/>
      <c r="S362" s="47">
        <f t="shared" si="46"/>
        <v>0</v>
      </c>
      <c r="T362" s="47">
        <f t="shared" si="47"/>
        <v>0</v>
      </c>
    </row>
    <row r="363" spans="1:20">
      <c r="A363" s="36"/>
      <c r="B363" s="36"/>
      <c r="C363" s="36"/>
      <c r="E363" s="19" t="s">
        <v>169</v>
      </c>
      <c r="F363" s="19"/>
      <c r="G363" s="18"/>
      <c r="H363" s="18"/>
      <c r="I363" s="18"/>
      <c r="J363" s="18"/>
      <c r="K363" s="18"/>
      <c r="L363" s="18"/>
      <c r="M363" s="18"/>
      <c r="N363" s="18"/>
      <c r="O363" s="18"/>
      <c r="P363" s="18">
        <f t="shared" si="45"/>
        <v>0</v>
      </c>
      <c r="Q363" s="47">
        <v>3450</v>
      </c>
      <c r="R363" s="47"/>
      <c r="S363" s="47">
        <f t="shared" si="46"/>
        <v>0</v>
      </c>
      <c r="T363" s="47">
        <f t="shared" si="47"/>
        <v>0</v>
      </c>
    </row>
    <row r="364" spans="1:20">
      <c r="A364" s="36"/>
      <c r="B364" s="36"/>
      <c r="C364" s="36"/>
      <c r="E364" s="19" t="s">
        <v>28</v>
      </c>
      <c r="F364" s="19"/>
      <c r="G364" s="18"/>
      <c r="H364" s="18"/>
      <c r="I364" s="18"/>
      <c r="J364" s="18"/>
      <c r="K364" s="18"/>
      <c r="L364" s="18"/>
      <c r="M364" s="18"/>
      <c r="N364" s="18"/>
      <c r="O364" s="18"/>
      <c r="P364" s="18">
        <f t="shared" si="45"/>
        <v>0</v>
      </c>
      <c r="Q364" s="47">
        <v>3450</v>
      </c>
      <c r="R364" s="47"/>
      <c r="S364" s="47">
        <f t="shared" si="46"/>
        <v>0</v>
      </c>
      <c r="T364" s="47">
        <f t="shared" si="47"/>
        <v>0</v>
      </c>
    </row>
    <row r="365" spans="1:20">
      <c r="A365" s="36"/>
      <c r="B365" s="36"/>
      <c r="C365" s="36"/>
      <c r="Q365" s="52"/>
      <c r="R365" s="52"/>
      <c r="S365" s="52"/>
      <c r="T365" s="49"/>
    </row>
    <row r="366" spans="1:20">
      <c r="A366" s="36"/>
      <c r="B366" s="36"/>
      <c r="C366" s="36"/>
      <c r="Q366" s="52"/>
      <c r="R366" s="52"/>
      <c r="S366" s="52"/>
      <c r="T366" s="49"/>
    </row>
    <row r="367" spans="1:20">
      <c r="A367" s="37"/>
      <c r="B367" s="37"/>
      <c r="C367" s="37"/>
      <c r="D367" s="16"/>
      <c r="E367" s="37"/>
      <c r="F367" s="37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50"/>
      <c r="R367" s="50"/>
      <c r="S367" s="50"/>
      <c r="T367" s="51"/>
    </row>
    <row r="368" spans="1:20">
      <c r="A368" s="36"/>
      <c r="B368" s="36"/>
      <c r="C368" s="36"/>
      <c r="Q368" s="52"/>
      <c r="R368" s="52"/>
      <c r="S368" s="52"/>
      <c r="T368" s="53"/>
    </row>
    <row r="369" spans="1:20">
      <c r="A369" s="36"/>
      <c r="B369" s="36"/>
      <c r="C369" s="36"/>
      <c r="Q369" s="52"/>
      <c r="R369" s="52"/>
      <c r="S369" s="52"/>
      <c r="T369" s="49"/>
    </row>
    <row r="370" spans="1:20">
      <c r="A370" s="36"/>
      <c r="B370" s="36"/>
      <c r="C370" s="36"/>
      <c r="Q370" s="52"/>
      <c r="R370" s="52"/>
      <c r="S370" s="52"/>
      <c r="T370" s="49"/>
    </row>
    <row r="371" spans="1:20">
      <c r="A371" s="36"/>
      <c r="B371" s="36"/>
      <c r="C371" s="36"/>
      <c r="G371" s="24">
        <v>40</v>
      </c>
      <c r="H371" s="24">
        <v>42</v>
      </c>
      <c r="I371" s="24">
        <v>44</v>
      </c>
      <c r="J371" s="24">
        <v>46</v>
      </c>
      <c r="K371" s="24">
        <v>48</v>
      </c>
      <c r="L371" s="24">
        <v>50</v>
      </c>
      <c r="M371" s="24">
        <v>52</v>
      </c>
      <c r="N371" s="24">
        <v>54</v>
      </c>
      <c r="O371" s="24">
        <v>56</v>
      </c>
      <c r="Q371" s="52"/>
      <c r="R371" s="52"/>
      <c r="S371" s="52"/>
      <c r="T371" s="49"/>
    </row>
    <row r="372" spans="1:20">
      <c r="A372" s="36"/>
      <c r="B372" s="36"/>
      <c r="C372" s="36"/>
      <c r="E372" s="19" t="s">
        <v>24</v>
      </c>
      <c r="F372" s="19"/>
      <c r="G372" s="18"/>
      <c r="H372" s="18"/>
      <c r="I372" s="18"/>
      <c r="J372" s="18"/>
      <c r="K372" s="18"/>
      <c r="L372" s="18"/>
      <c r="M372" s="18"/>
      <c r="N372" s="18"/>
      <c r="O372" s="18"/>
      <c r="P372" s="18">
        <f>SUM(G372:O372)</f>
        <v>0</v>
      </c>
      <c r="Q372" s="47">
        <v>3450</v>
      </c>
      <c r="R372" s="47"/>
      <c r="S372" s="47">
        <f>P372*Q372</f>
        <v>0</v>
      </c>
      <c r="T372" s="47">
        <f>P372*Q372</f>
        <v>0</v>
      </c>
    </row>
    <row r="373" spans="1:20">
      <c r="A373" s="36" t="s">
        <v>41</v>
      </c>
      <c r="B373" s="36" t="s">
        <v>64</v>
      </c>
      <c r="C373" s="36">
        <v>1256</v>
      </c>
      <c r="E373" s="19" t="s">
        <v>26</v>
      </c>
      <c r="F373" s="43" t="s">
        <v>93</v>
      </c>
      <c r="G373" s="18"/>
      <c r="H373" s="18"/>
      <c r="I373" s="18"/>
      <c r="J373" s="18"/>
      <c r="K373" s="18"/>
      <c r="L373" s="18"/>
      <c r="M373" s="18"/>
      <c r="N373" s="18"/>
      <c r="O373" s="18"/>
      <c r="P373" s="18">
        <f t="shared" ref="P373:P375" si="48">SUM(G373:O373)</f>
        <v>0</v>
      </c>
      <c r="Q373" s="47">
        <v>3450</v>
      </c>
      <c r="R373" s="47"/>
      <c r="S373" s="47">
        <f t="shared" ref="S373:S375" si="49">P373*Q373</f>
        <v>0</v>
      </c>
      <c r="T373" s="47">
        <f t="shared" ref="T373:T375" si="50">P373*Q373</f>
        <v>0</v>
      </c>
    </row>
    <row r="374" spans="1:20">
      <c r="A374" s="36"/>
      <c r="B374" s="36"/>
      <c r="C374" s="36"/>
      <c r="E374" s="19" t="s">
        <v>27</v>
      </c>
      <c r="F374" s="38" t="s">
        <v>94</v>
      </c>
      <c r="G374" s="18"/>
      <c r="H374" s="18"/>
      <c r="I374" s="18"/>
      <c r="J374" s="18"/>
      <c r="K374" s="18"/>
      <c r="L374" s="18"/>
      <c r="M374" s="18"/>
      <c r="N374" s="18"/>
      <c r="O374" s="18"/>
      <c r="P374" s="18">
        <f t="shared" si="48"/>
        <v>0</v>
      </c>
      <c r="Q374" s="47">
        <v>3450</v>
      </c>
      <c r="R374" s="47"/>
      <c r="S374" s="47">
        <f t="shared" si="49"/>
        <v>0</v>
      </c>
      <c r="T374" s="47">
        <f t="shared" si="50"/>
        <v>0</v>
      </c>
    </row>
    <row r="375" spans="1:20">
      <c r="A375" s="36"/>
      <c r="B375" s="36"/>
      <c r="C375" s="36"/>
      <c r="E375" s="19" t="s">
        <v>169</v>
      </c>
      <c r="F375" s="38" t="s">
        <v>95</v>
      </c>
      <c r="G375" s="18"/>
      <c r="H375" s="18"/>
      <c r="I375" s="18"/>
      <c r="J375" s="18"/>
      <c r="K375" s="18"/>
      <c r="L375" s="18"/>
      <c r="M375" s="18"/>
      <c r="N375" s="18"/>
      <c r="O375" s="18"/>
      <c r="P375" s="18">
        <f t="shared" si="48"/>
        <v>0</v>
      </c>
      <c r="Q375" s="47">
        <v>3450</v>
      </c>
      <c r="R375" s="47"/>
      <c r="S375" s="47">
        <f t="shared" si="49"/>
        <v>0</v>
      </c>
      <c r="T375" s="47">
        <f t="shared" si="50"/>
        <v>0</v>
      </c>
    </row>
    <row r="376" spans="1:20">
      <c r="A376" s="36"/>
      <c r="B376" s="36"/>
      <c r="C376" s="36"/>
      <c r="Q376" s="52"/>
      <c r="R376" s="52"/>
      <c r="S376" s="52"/>
      <c r="T376" s="49"/>
    </row>
    <row r="377" spans="1:20">
      <c r="A377" s="36"/>
      <c r="B377" s="36"/>
      <c r="C377" s="36"/>
      <c r="Q377" s="52"/>
      <c r="R377" s="52"/>
      <c r="S377" s="52"/>
      <c r="T377" s="49"/>
    </row>
    <row r="378" spans="1:20">
      <c r="A378" s="36"/>
      <c r="B378" s="36"/>
      <c r="C378" s="36"/>
      <c r="Q378" s="52"/>
      <c r="R378" s="52"/>
      <c r="S378" s="52"/>
      <c r="T378" s="49"/>
    </row>
    <row r="379" spans="1:20">
      <c r="A379" s="37"/>
      <c r="B379" s="37"/>
      <c r="C379" s="37"/>
      <c r="D379" s="16"/>
      <c r="E379" s="37"/>
      <c r="F379" s="37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50"/>
      <c r="R379" s="50"/>
      <c r="S379" s="50"/>
      <c r="T379" s="51"/>
    </row>
    <row r="380" spans="1:20">
      <c r="A380" s="38"/>
      <c r="B380" s="38"/>
      <c r="C380" s="38"/>
      <c r="D380" s="15"/>
      <c r="E380" s="38"/>
      <c r="F380" s="38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48"/>
      <c r="R380" s="48"/>
      <c r="S380" s="48"/>
      <c r="T380" s="49"/>
    </row>
    <row r="381" spans="1:20">
      <c r="A381" s="36"/>
      <c r="B381" s="36"/>
      <c r="C381" s="36"/>
      <c r="Q381" s="52"/>
      <c r="R381" s="52"/>
      <c r="S381" s="52"/>
      <c r="T381" s="53"/>
    </row>
    <row r="382" spans="1:20">
      <c r="A382" s="36"/>
      <c r="B382" s="36"/>
      <c r="C382" s="36"/>
      <c r="Q382" s="52"/>
      <c r="R382" s="52"/>
      <c r="S382" s="52"/>
      <c r="T382" s="49"/>
    </row>
    <row r="383" spans="1:20">
      <c r="A383" s="36"/>
      <c r="B383" s="36"/>
      <c r="C383" s="36"/>
      <c r="Q383" s="52"/>
      <c r="R383" s="52"/>
      <c r="S383" s="52"/>
      <c r="T383" s="49"/>
    </row>
    <row r="384" spans="1:20">
      <c r="A384" s="36"/>
      <c r="B384" s="36"/>
      <c r="C384" s="36"/>
      <c r="Q384" s="52"/>
      <c r="R384" s="52"/>
      <c r="S384" s="52"/>
      <c r="T384" s="49"/>
    </row>
    <row r="385" spans="1:20">
      <c r="A385" s="36"/>
      <c r="B385" s="36"/>
      <c r="C385" s="36"/>
      <c r="G385" s="24">
        <v>40</v>
      </c>
      <c r="H385" s="24">
        <v>42</v>
      </c>
      <c r="I385" s="24">
        <v>44</v>
      </c>
      <c r="J385" s="24">
        <v>46</v>
      </c>
      <c r="K385" s="24">
        <v>48</v>
      </c>
      <c r="L385" s="24">
        <v>50</v>
      </c>
      <c r="M385" s="24">
        <v>52</v>
      </c>
      <c r="N385" s="24">
        <v>54</v>
      </c>
      <c r="O385" s="24">
        <v>56</v>
      </c>
      <c r="Q385" s="52"/>
      <c r="R385" s="52"/>
      <c r="S385" s="52"/>
      <c r="T385" s="49"/>
    </row>
    <row r="386" spans="1:20">
      <c r="A386" s="36" t="s">
        <v>41</v>
      </c>
      <c r="B386" s="36" t="s">
        <v>65</v>
      </c>
      <c r="C386" s="36">
        <v>526</v>
      </c>
      <c r="E386" s="19" t="s">
        <v>24</v>
      </c>
      <c r="F386" s="19" t="s">
        <v>131</v>
      </c>
      <c r="G386" s="18"/>
      <c r="H386" s="18"/>
      <c r="I386" s="18"/>
      <c r="J386" s="18"/>
      <c r="K386" s="18"/>
      <c r="L386" s="18"/>
      <c r="M386" s="18"/>
      <c r="N386" s="18"/>
      <c r="O386" s="18"/>
      <c r="P386" s="18">
        <f>SUM(G386:O386)</f>
        <v>0</v>
      </c>
      <c r="Q386" s="47">
        <v>4800</v>
      </c>
      <c r="R386" s="47"/>
      <c r="S386" s="47">
        <f>P386*Q386</f>
        <v>0</v>
      </c>
      <c r="T386" s="47">
        <f>P386*Q386</f>
        <v>0</v>
      </c>
    </row>
    <row r="387" spans="1:20">
      <c r="A387" s="36"/>
      <c r="B387" s="36"/>
      <c r="C387" s="36"/>
      <c r="E387" s="19" t="s">
        <v>26</v>
      </c>
      <c r="F387" s="19" t="s">
        <v>132</v>
      </c>
      <c r="G387" s="18"/>
      <c r="H387" s="18"/>
      <c r="I387" s="18"/>
      <c r="J387" s="18"/>
      <c r="K387" s="18"/>
      <c r="L387" s="18"/>
      <c r="M387" s="18"/>
      <c r="N387" s="18"/>
      <c r="O387" s="18"/>
      <c r="P387" s="18">
        <f t="shared" ref="P387" si="51">SUM(G387:O387)</f>
        <v>0</v>
      </c>
      <c r="Q387" s="47">
        <v>4800</v>
      </c>
      <c r="R387" s="47"/>
      <c r="S387" s="47">
        <f t="shared" ref="S387" si="52">P387*Q387</f>
        <v>0</v>
      </c>
      <c r="T387" s="47">
        <f t="shared" ref="T387" si="53">P387*Q387</f>
        <v>0</v>
      </c>
    </row>
    <row r="388" spans="1:20">
      <c r="A388" s="36"/>
      <c r="B388" s="36"/>
      <c r="C388" s="36"/>
      <c r="Q388" s="52"/>
      <c r="R388" s="52"/>
      <c r="S388" s="52"/>
      <c r="T388" s="49"/>
    </row>
    <row r="389" spans="1:20">
      <c r="A389" s="36"/>
      <c r="B389" s="36"/>
      <c r="C389" s="36"/>
      <c r="Q389" s="52"/>
      <c r="R389" s="52"/>
      <c r="S389" s="52"/>
      <c r="T389" s="49"/>
    </row>
    <row r="390" spans="1:20">
      <c r="A390" s="36"/>
      <c r="B390" s="36"/>
      <c r="C390" s="36"/>
      <c r="Q390" s="52"/>
      <c r="R390" s="52"/>
      <c r="S390" s="52"/>
      <c r="T390" s="49"/>
    </row>
    <row r="391" spans="1:20">
      <c r="A391" s="36"/>
      <c r="B391" s="36"/>
      <c r="C391" s="36"/>
      <c r="Q391" s="52"/>
      <c r="R391" s="52"/>
      <c r="S391" s="52"/>
      <c r="T391" s="49"/>
    </row>
    <row r="392" spans="1:20">
      <c r="A392" s="11"/>
      <c r="B392" s="11"/>
      <c r="C392" s="11"/>
      <c r="D392" s="11"/>
      <c r="E392" s="42"/>
      <c r="F392" s="42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54"/>
      <c r="R392" s="54"/>
      <c r="S392" s="54"/>
      <c r="T392" s="53"/>
    </row>
    <row r="393" spans="1:20">
      <c r="A393" s="15"/>
      <c r="B393" s="15"/>
      <c r="C393" s="15"/>
      <c r="D393" s="15"/>
      <c r="E393" s="38"/>
      <c r="F393" s="38"/>
      <c r="G393" s="24">
        <v>40</v>
      </c>
      <c r="H393" s="24">
        <v>42</v>
      </c>
      <c r="I393" s="24">
        <v>44</v>
      </c>
      <c r="J393" s="24">
        <v>46</v>
      </c>
      <c r="K393" s="24">
        <v>48</v>
      </c>
      <c r="L393" s="24">
        <v>50</v>
      </c>
      <c r="M393" s="24">
        <v>52</v>
      </c>
      <c r="N393" s="24">
        <v>54</v>
      </c>
      <c r="O393" s="24">
        <v>56</v>
      </c>
      <c r="P393" s="15"/>
      <c r="Q393" s="48"/>
      <c r="R393" s="48"/>
      <c r="S393" s="48"/>
      <c r="T393" s="49"/>
    </row>
    <row r="394" spans="1:20">
      <c r="A394" s="15"/>
      <c r="B394" s="15"/>
      <c r="C394" s="15"/>
      <c r="D394" s="15"/>
      <c r="E394" s="19" t="s">
        <v>24</v>
      </c>
      <c r="F394" s="19"/>
      <c r="G394" s="18"/>
      <c r="H394" s="18"/>
      <c r="I394" s="18"/>
      <c r="J394" s="18"/>
      <c r="K394" s="18"/>
      <c r="L394" s="18"/>
      <c r="M394" s="18"/>
      <c r="N394" s="18"/>
      <c r="O394" s="18"/>
      <c r="P394" s="18">
        <f>SUM(G394:O394)</f>
        <v>0</v>
      </c>
      <c r="Q394" s="47">
        <v>3900</v>
      </c>
      <c r="R394" s="47"/>
      <c r="S394" s="47">
        <f>P394*Q394</f>
        <v>0</v>
      </c>
      <c r="T394" s="47">
        <f>P394*Q394</f>
        <v>0</v>
      </c>
    </row>
    <row r="395" spans="1:20">
      <c r="A395" s="15"/>
      <c r="B395" s="15"/>
      <c r="C395" s="15"/>
      <c r="D395" s="15"/>
      <c r="E395" s="19" t="s">
        <v>26</v>
      </c>
      <c r="F395" s="19"/>
      <c r="G395" s="18"/>
      <c r="H395" s="18"/>
      <c r="I395" s="18"/>
      <c r="J395" s="18"/>
      <c r="K395" s="18"/>
      <c r="L395" s="18"/>
      <c r="M395" s="18"/>
      <c r="N395" s="18"/>
      <c r="O395" s="18"/>
      <c r="P395" s="18">
        <f t="shared" ref="P395:P401" si="54">SUM(G395:O395)</f>
        <v>0</v>
      </c>
      <c r="Q395" s="47">
        <v>3900</v>
      </c>
      <c r="R395" s="47"/>
      <c r="S395" s="47">
        <f t="shared" ref="S395:S401" si="55">P395*Q395</f>
        <v>0</v>
      </c>
      <c r="T395" s="47">
        <f t="shared" ref="T395:T401" si="56">P395*Q395</f>
        <v>0</v>
      </c>
    </row>
    <row r="396" spans="1:20">
      <c r="A396" s="36" t="s">
        <v>41</v>
      </c>
      <c r="B396" s="36" t="s">
        <v>148</v>
      </c>
      <c r="C396" s="36">
        <v>1252</v>
      </c>
      <c r="D396" s="15"/>
      <c r="E396" s="19" t="s">
        <v>46</v>
      </c>
      <c r="F396" s="19"/>
      <c r="G396" s="18"/>
      <c r="H396" s="18"/>
      <c r="I396" s="18"/>
      <c r="J396" s="18"/>
      <c r="K396" s="18"/>
      <c r="L396" s="18"/>
      <c r="M396" s="18"/>
      <c r="N396" s="18"/>
      <c r="O396" s="18"/>
      <c r="P396" s="18">
        <f t="shared" si="54"/>
        <v>0</v>
      </c>
      <c r="Q396" s="47">
        <v>3900</v>
      </c>
      <c r="R396" s="47"/>
      <c r="S396" s="47">
        <f t="shared" si="55"/>
        <v>0</v>
      </c>
      <c r="T396" s="47">
        <f t="shared" si="56"/>
        <v>0</v>
      </c>
    </row>
    <row r="397" spans="1:20">
      <c r="A397" s="15"/>
      <c r="B397" s="15"/>
      <c r="C397" s="15"/>
      <c r="D397" s="15"/>
      <c r="E397" s="19" t="s">
        <v>25</v>
      </c>
      <c r="F397" s="44" t="s">
        <v>106</v>
      </c>
      <c r="G397" s="18"/>
      <c r="H397" s="18"/>
      <c r="I397" s="18"/>
      <c r="J397" s="18"/>
      <c r="K397" s="18"/>
      <c r="L397" s="18"/>
      <c r="M397" s="18"/>
      <c r="N397" s="18"/>
      <c r="O397" s="18"/>
      <c r="P397" s="18">
        <f t="shared" si="54"/>
        <v>0</v>
      </c>
      <c r="Q397" s="47">
        <v>3900</v>
      </c>
      <c r="R397" s="47"/>
      <c r="S397" s="47">
        <f t="shared" si="55"/>
        <v>0</v>
      </c>
      <c r="T397" s="47">
        <f t="shared" si="56"/>
        <v>0</v>
      </c>
    </row>
    <row r="398" spans="1:20">
      <c r="A398" s="15"/>
      <c r="B398" s="15"/>
      <c r="C398" s="15"/>
      <c r="D398" s="15"/>
      <c r="E398" s="19" t="s">
        <v>68</v>
      </c>
      <c r="F398" s="44" t="s">
        <v>107</v>
      </c>
      <c r="G398" s="18"/>
      <c r="H398" s="18"/>
      <c r="I398" s="18"/>
      <c r="J398" s="18"/>
      <c r="K398" s="18"/>
      <c r="L398" s="18"/>
      <c r="M398" s="18"/>
      <c r="N398" s="18"/>
      <c r="O398" s="18"/>
      <c r="P398" s="18">
        <f t="shared" si="54"/>
        <v>0</v>
      </c>
      <c r="Q398" s="47">
        <v>3900</v>
      </c>
      <c r="R398" s="47"/>
      <c r="S398" s="47">
        <f t="shared" si="55"/>
        <v>0</v>
      </c>
      <c r="T398" s="47">
        <f t="shared" si="56"/>
        <v>0</v>
      </c>
    </row>
    <row r="399" spans="1:20">
      <c r="A399" s="15"/>
      <c r="B399" s="15"/>
      <c r="C399" s="15"/>
      <c r="D399" s="15"/>
      <c r="E399" s="19" t="s">
        <v>69</v>
      </c>
      <c r="F399" s="44" t="s">
        <v>97</v>
      </c>
      <c r="G399" s="18"/>
      <c r="H399" s="18"/>
      <c r="I399" s="18"/>
      <c r="J399" s="18"/>
      <c r="K399" s="18"/>
      <c r="L399" s="18"/>
      <c r="M399" s="18"/>
      <c r="N399" s="18"/>
      <c r="O399" s="18"/>
      <c r="P399" s="18">
        <f t="shared" si="54"/>
        <v>0</v>
      </c>
      <c r="Q399" s="47">
        <v>3900</v>
      </c>
      <c r="R399" s="47"/>
      <c r="S399" s="47">
        <f t="shared" si="55"/>
        <v>0</v>
      </c>
      <c r="T399" s="47">
        <f t="shared" si="56"/>
        <v>0</v>
      </c>
    </row>
    <row r="400" spans="1:20">
      <c r="A400" s="15"/>
      <c r="B400" s="15"/>
      <c r="C400" s="15"/>
      <c r="D400" s="15"/>
      <c r="E400" s="19" t="s">
        <v>44</v>
      </c>
      <c r="F400" s="19"/>
      <c r="G400" s="18"/>
      <c r="H400" s="18"/>
      <c r="I400" s="18"/>
      <c r="J400" s="18"/>
      <c r="K400" s="18"/>
      <c r="L400" s="18"/>
      <c r="M400" s="18"/>
      <c r="N400" s="18"/>
      <c r="O400" s="18"/>
      <c r="P400" s="18">
        <f t="shared" si="54"/>
        <v>0</v>
      </c>
      <c r="Q400" s="47">
        <v>3900</v>
      </c>
      <c r="R400" s="47"/>
      <c r="S400" s="47">
        <f t="shared" si="55"/>
        <v>0</v>
      </c>
      <c r="T400" s="47">
        <f t="shared" si="56"/>
        <v>0</v>
      </c>
    </row>
    <row r="401" spans="1:20">
      <c r="A401" s="15"/>
      <c r="B401" s="15"/>
      <c r="C401" s="15"/>
      <c r="D401" s="15"/>
      <c r="E401" s="19" t="s">
        <v>51</v>
      </c>
      <c r="F401" s="19"/>
      <c r="G401" s="18"/>
      <c r="H401" s="18"/>
      <c r="I401" s="18"/>
      <c r="J401" s="18"/>
      <c r="K401" s="18"/>
      <c r="L401" s="18"/>
      <c r="M401" s="18"/>
      <c r="N401" s="18"/>
      <c r="O401" s="18"/>
      <c r="P401" s="18">
        <f t="shared" si="54"/>
        <v>0</v>
      </c>
      <c r="Q401" s="47">
        <v>3900</v>
      </c>
      <c r="R401" s="47"/>
      <c r="S401" s="47">
        <f t="shared" si="55"/>
        <v>0</v>
      </c>
      <c r="T401" s="47">
        <f t="shared" si="56"/>
        <v>0</v>
      </c>
    </row>
    <row r="402" spans="1:20">
      <c r="A402" s="15"/>
      <c r="B402" s="15"/>
      <c r="C402" s="15"/>
      <c r="D402" s="15"/>
      <c r="E402" s="38"/>
      <c r="F402" s="38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48"/>
      <c r="R402" s="48"/>
      <c r="S402" s="48"/>
      <c r="T402" s="49"/>
    </row>
    <row r="403" spans="1:20">
      <c r="A403" s="16"/>
      <c r="B403" s="16"/>
      <c r="C403" s="16"/>
      <c r="D403" s="16"/>
      <c r="E403" s="37"/>
      <c r="F403" s="37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50"/>
      <c r="R403" s="50"/>
      <c r="S403" s="50"/>
      <c r="T403" s="51"/>
    </row>
    <row r="404" spans="1:20">
      <c r="A404" s="36"/>
      <c r="B404" s="36"/>
      <c r="C404" s="36"/>
      <c r="Q404" s="52"/>
      <c r="R404" s="52"/>
      <c r="S404" s="52"/>
      <c r="T404" s="53"/>
    </row>
    <row r="405" spans="1:20">
      <c r="A405" s="36"/>
      <c r="B405" s="36"/>
      <c r="C405" s="36"/>
      <c r="Q405" s="52"/>
      <c r="R405" s="52"/>
      <c r="S405" s="52"/>
      <c r="T405" s="49"/>
    </row>
    <row r="406" spans="1:20">
      <c r="A406" s="36"/>
      <c r="B406" s="36"/>
      <c r="C406" s="36"/>
      <c r="Q406" s="52"/>
      <c r="R406" s="52"/>
      <c r="S406" s="52"/>
      <c r="T406" s="49"/>
    </row>
    <row r="407" spans="1:20">
      <c r="A407" s="36"/>
      <c r="B407" s="36"/>
      <c r="C407" s="36"/>
      <c r="Q407" s="52"/>
      <c r="R407" s="52"/>
      <c r="S407" s="52"/>
      <c r="T407" s="49"/>
    </row>
    <row r="408" spans="1:20">
      <c r="A408" s="36"/>
      <c r="B408" s="36"/>
      <c r="C408" s="36"/>
      <c r="G408" s="24">
        <v>40</v>
      </c>
      <c r="H408" s="24">
        <v>42</v>
      </c>
      <c r="I408" s="24">
        <v>44</v>
      </c>
      <c r="J408" s="24">
        <v>46</v>
      </c>
      <c r="K408" s="24">
        <v>48</v>
      </c>
      <c r="L408" s="24">
        <v>50</v>
      </c>
      <c r="M408" s="24">
        <v>52</v>
      </c>
      <c r="N408" s="24">
        <v>54</v>
      </c>
      <c r="O408" s="24">
        <v>56</v>
      </c>
      <c r="Q408" s="52"/>
      <c r="R408" s="52"/>
      <c r="S408" s="52"/>
      <c r="T408" s="49"/>
    </row>
    <row r="409" spans="1:20">
      <c r="A409" s="36" t="s">
        <v>41</v>
      </c>
      <c r="B409" s="36" t="s">
        <v>66</v>
      </c>
      <c r="C409" s="36">
        <v>573</v>
      </c>
      <c r="E409" s="19" t="s">
        <v>24</v>
      </c>
      <c r="F409" s="44" t="s">
        <v>133</v>
      </c>
      <c r="G409" s="18"/>
      <c r="H409" s="18"/>
      <c r="I409" s="18"/>
      <c r="J409" s="18"/>
      <c r="K409" s="18"/>
      <c r="L409" s="18"/>
      <c r="M409" s="18"/>
      <c r="N409" s="18"/>
      <c r="O409" s="18"/>
      <c r="P409" s="18">
        <f>SUM(G409:O409)</f>
        <v>0</v>
      </c>
      <c r="Q409" s="47">
        <v>4350</v>
      </c>
      <c r="R409" s="47"/>
      <c r="S409" s="47">
        <f>P409*Q409</f>
        <v>0</v>
      </c>
      <c r="T409" s="47">
        <f>P409*Q409</f>
        <v>0</v>
      </c>
    </row>
    <row r="410" spans="1:20">
      <c r="A410" s="36"/>
      <c r="B410" s="36"/>
      <c r="C410" s="36"/>
      <c r="E410" s="19" t="s">
        <v>53</v>
      </c>
      <c r="F410" s="44" t="s">
        <v>134</v>
      </c>
      <c r="G410" s="18"/>
      <c r="H410" s="18"/>
      <c r="I410" s="18"/>
      <c r="J410" s="18"/>
      <c r="K410" s="18"/>
      <c r="L410" s="18"/>
      <c r="M410" s="18"/>
      <c r="N410" s="18"/>
      <c r="O410" s="18"/>
      <c r="P410" s="18">
        <f t="shared" ref="P410:P411" si="57">SUM(G410:O410)</f>
        <v>0</v>
      </c>
      <c r="Q410" s="47">
        <v>4350</v>
      </c>
      <c r="R410" s="47"/>
      <c r="S410" s="47">
        <f t="shared" ref="S410:S411" si="58">P410*Q410</f>
        <v>0</v>
      </c>
      <c r="T410" s="47">
        <f t="shared" ref="T410:T411" si="59">P410*Q410</f>
        <v>0</v>
      </c>
    </row>
    <row r="411" spans="1:20">
      <c r="A411" s="36"/>
      <c r="B411" s="36"/>
      <c r="C411" s="36"/>
      <c r="E411" s="19" t="s">
        <v>46</v>
      </c>
      <c r="F411" s="44" t="s">
        <v>97</v>
      </c>
      <c r="G411" s="18"/>
      <c r="H411" s="18"/>
      <c r="I411" s="18"/>
      <c r="J411" s="18"/>
      <c r="K411" s="18"/>
      <c r="L411" s="18"/>
      <c r="M411" s="18"/>
      <c r="N411" s="18"/>
      <c r="O411" s="18"/>
      <c r="P411" s="18">
        <f t="shared" si="57"/>
        <v>0</v>
      </c>
      <c r="Q411" s="47">
        <v>4350</v>
      </c>
      <c r="R411" s="47"/>
      <c r="S411" s="47">
        <f t="shared" si="58"/>
        <v>0</v>
      </c>
      <c r="T411" s="47">
        <f t="shared" si="59"/>
        <v>0</v>
      </c>
    </row>
    <row r="412" spans="1:20">
      <c r="A412" s="36"/>
      <c r="B412" s="36"/>
      <c r="C412" s="36"/>
      <c r="Q412" s="52"/>
      <c r="R412" s="52"/>
      <c r="S412" s="52"/>
      <c r="T412" s="49"/>
    </row>
    <row r="413" spans="1:20">
      <c r="A413" s="36"/>
      <c r="B413" s="36"/>
      <c r="C413" s="36"/>
      <c r="Q413" s="52"/>
      <c r="R413" s="52"/>
      <c r="S413" s="52"/>
      <c r="T413" s="49"/>
    </row>
    <row r="414" spans="1:20">
      <c r="A414" s="36"/>
      <c r="B414" s="36"/>
      <c r="C414" s="36"/>
      <c r="Q414" s="52"/>
      <c r="R414" s="52"/>
      <c r="S414" s="52"/>
      <c r="T414" s="49"/>
    </row>
    <row r="415" spans="1:20">
      <c r="A415" s="37"/>
      <c r="B415" s="37"/>
      <c r="C415" s="37"/>
      <c r="D415" s="16"/>
      <c r="E415" s="37"/>
      <c r="F415" s="37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50"/>
      <c r="R415" s="50"/>
      <c r="S415" s="50"/>
      <c r="T415" s="51"/>
    </row>
    <row r="416" spans="1:20">
      <c r="A416" s="36"/>
      <c r="B416" s="36"/>
      <c r="C416" s="36"/>
      <c r="Q416" s="52"/>
      <c r="R416" s="52"/>
      <c r="S416" s="52"/>
      <c r="T416" s="53"/>
    </row>
    <row r="417" spans="1:20">
      <c r="A417" s="36"/>
      <c r="B417" s="36"/>
      <c r="C417" s="36"/>
      <c r="G417" s="24">
        <v>40</v>
      </c>
      <c r="H417" s="24">
        <v>42</v>
      </c>
      <c r="I417" s="24">
        <v>44</v>
      </c>
      <c r="J417" s="24">
        <v>46</v>
      </c>
      <c r="K417" s="24">
        <v>48</v>
      </c>
      <c r="L417" s="24">
        <v>50</v>
      </c>
      <c r="M417" s="24">
        <v>52</v>
      </c>
      <c r="N417" s="24">
        <v>54</v>
      </c>
      <c r="O417" s="24">
        <v>56</v>
      </c>
      <c r="Q417" s="52"/>
      <c r="R417" s="52"/>
      <c r="S417" s="52"/>
      <c r="T417" s="49"/>
    </row>
    <row r="418" spans="1:20">
      <c r="A418" s="36"/>
      <c r="B418" s="36"/>
      <c r="C418" s="36"/>
      <c r="E418" s="19" t="s">
        <v>24</v>
      </c>
      <c r="F418" s="19"/>
      <c r="G418" s="18"/>
      <c r="H418" s="18"/>
      <c r="I418" s="18"/>
      <c r="J418" s="18"/>
      <c r="K418" s="18"/>
      <c r="L418" s="18"/>
      <c r="M418" s="18"/>
      <c r="N418" s="18"/>
      <c r="O418" s="18"/>
      <c r="P418" s="18">
        <f>SUM(G418:O418)</f>
        <v>0</v>
      </c>
      <c r="Q418" s="47">
        <v>4350</v>
      </c>
      <c r="R418" s="47"/>
      <c r="S418" s="47">
        <f>P418*Q418</f>
        <v>0</v>
      </c>
      <c r="T418" s="47">
        <f>P418*Q418</f>
        <v>0</v>
      </c>
    </row>
    <row r="419" spans="1:20">
      <c r="A419" s="36"/>
      <c r="B419" s="36"/>
      <c r="C419" s="36"/>
      <c r="E419" s="19" t="s">
        <v>26</v>
      </c>
      <c r="F419" s="19"/>
      <c r="G419" s="18"/>
      <c r="H419" s="18"/>
      <c r="I419" s="18"/>
      <c r="J419" s="18"/>
      <c r="K419" s="18"/>
      <c r="L419" s="18"/>
      <c r="M419" s="18"/>
      <c r="N419" s="18"/>
      <c r="O419" s="18"/>
      <c r="P419" s="18">
        <f t="shared" ref="P419:P421" si="60">SUM(G419:O419)</f>
        <v>0</v>
      </c>
      <c r="Q419" s="47">
        <v>4350</v>
      </c>
      <c r="R419" s="47"/>
      <c r="S419" s="47">
        <f t="shared" ref="S419:S421" si="61">P419*Q419</f>
        <v>0</v>
      </c>
      <c r="T419" s="47">
        <f t="shared" ref="T419:T421" si="62">P419*Q419</f>
        <v>0</v>
      </c>
    </row>
    <row r="420" spans="1:20">
      <c r="A420" s="36"/>
      <c r="B420" s="36"/>
      <c r="C420" s="36"/>
      <c r="E420" s="19" t="s">
        <v>46</v>
      </c>
      <c r="F420" s="19"/>
      <c r="G420" s="18"/>
      <c r="H420" s="18"/>
      <c r="I420" s="18"/>
      <c r="J420" s="18"/>
      <c r="K420" s="18"/>
      <c r="L420" s="18"/>
      <c r="M420" s="18"/>
      <c r="N420" s="18"/>
      <c r="O420" s="18"/>
      <c r="P420" s="18">
        <f t="shared" si="60"/>
        <v>0</v>
      </c>
      <c r="Q420" s="47">
        <v>4350</v>
      </c>
      <c r="R420" s="47"/>
      <c r="S420" s="47">
        <f t="shared" si="61"/>
        <v>0</v>
      </c>
      <c r="T420" s="47">
        <f t="shared" si="62"/>
        <v>0</v>
      </c>
    </row>
    <row r="421" spans="1:20">
      <c r="A421" s="36" t="s">
        <v>41</v>
      </c>
      <c r="B421" s="36" t="s">
        <v>67</v>
      </c>
      <c r="C421" s="36">
        <v>1252</v>
      </c>
      <c r="E421" s="19" t="s">
        <v>25</v>
      </c>
      <c r="F421" s="44" t="s">
        <v>106</v>
      </c>
      <c r="G421" s="18"/>
      <c r="H421" s="18"/>
      <c r="I421" s="18"/>
      <c r="J421" s="18"/>
      <c r="K421" s="18"/>
      <c r="L421" s="18"/>
      <c r="M421" s="18"/>
      <c r="N421" s="18"/>
      <c r="O421" s="18"/>
      <c r="P421" s="18">
        <f t="shared" si="60"/>
        <v>0</v>
      </c>
      <c r="Q421" s="47">
        <v>4350</v>
      </c>
      <c r="R421" s="47"/>
      <c r="S421" s="47">
        <f t="shared" si="61"/>
        <v>0</v>
      </c>
      <c r="T421" s="47">
        <f t="shared" si="62"/>
        <v>0</v>
      </c>
    </row>
    <row r="422" spans="1:20">
      <c r="E422" s="19" t="s">
        <v>68</v>
      </c>
      <c r="F422" s="44" t="s">
        <v>107</v>
      </c>
      <c r="G422" s="18"/>
      <c r="H422" s="18"/>
      <c r="I422" s="18"/>
      <c r="J422" s="18"/>
      <c r="K422" s="18"/>
      <c r="L422" s="18"/>
      <c r="M422" s="18"/>
      <c r="N422" s="18"/>
      <c r="O422" s="18"/>
      <c r="P422" s="18">
        <f t="shared" ref="P422:P424" si="63">SUM(G422:O422)</f>
        <v>0</v>
      </c>
      <c r="Q422" s="47">
        <v>4350</v>
      </c>
      <c r="R422" s="47"/>
      <c r="S422" s="47">
        <f t="shared" ref="S422:S424" si="64">P422*Q422</f>
        <v>0</v>
      </c>
      <c r="T422" s="47">
        <f t="shared" ref="T422:T424" si="65">P422*Q422</f>
        <v>0</v>
      </c>
    </row>
    <row r="423" spans="1:20">
      <c r="E423" s="19" t="s">
        <v>69</v>
      </c>
      <c r="F423" s="44" t="s">
        <v>97</v>
      </c>
      <c r="G423" s="18"/>
      <c r="H423" s="18"/>
      <c r="I423" s="18"/>
      <c r="J423" s="18"/>
      <c r="K423" s="18"/>
      <c r="L423" s="18"/>
      <c r="M423" s="18"/>
      <c r="N423" s="18"/>
      <c r="O423" s="18"/>
      <c r="P423" s="18">
        <f t="shared" si="63"/>
        <v>0</v>
      </c>
      <c r="Q423" s="47">
        <v>4350</v>
      </c>
      <c r="R423" s="47"/>
      <c r="S423" s="47">
        <f t="shared" si="64"/>
        <v>0</v>
      </c>
      <c r="T423" s="47">
        <f t="shared" si="65"/>
        <v>0</v>
      </c>
    </row>
    <row r="424" spans="1:20">
      <c r="E424" s="19" t="s">
        <v>44</v>
      </c>
      <c r="F424" s="19"/>
      <c r="G424" s="18"/>
      <c r="H424" s="18"/>
      <c r="I424" s="18"/>
      <c r="J424" s="18"/>
      <c r="K424" s="18"/>
      <c r="L424" s="18"/>
      <c r="M424" s="18"/>
      <c r="N424" s="18"/>
      <c r="O424" s="18"/>
      <c r="P424" s="18">
        <f t="shared" si="63"/>
        <v>0</v>
      </c>
      <c r="Q424" s="47">
        <v>4350</v>
      </c>
      <c r="R424" s="47"/>
      <c r="S424" s="47">
        <f t="shared" si="64"/>
        <v>0</v>
      </c>
      <c r="T424" s="47">
        <f t="shared" si="65"/>
        <v>0</v>
      </c>
    </row>
    <row r="425" spans="1:20">
      <c r="E425" s="19" t="s">
        <v>51</v>
      </c>
      <c r="F425" s="19"/>
      <c r="G425" s="18"/>
      <c r="H425" s="18"/>
      <c r="I425" s="18"/>
      <c r="J425" s="18"/>
      <c r="K425" s="18"/>
      <c r="L425" s="18"/>
      <c r="M425" s="18"/>
      <c r="N425" s="18"/>
      <c r="O425" s="18"/>
      <c r="P425" s="18">
        <f t="shared" ref="P425" si="66">SUM(G425:O425)</f>
        <v>0</v>
      </c>
      <c r="Q425" s="47">
        <v>4350</v>
      </c>
      <c r="R425" s="47"/>
      <c r="S425" s="47">
        <f t="shared" ref="S425" si="67">P425*Q425</f>
        <v>0</v>
      </c>
      <c r="T425" s="47">
        <f t="shared" ref="T425" si="68">P425*Q425</f>
        <v>0</v>
      </c>
    </row>
    <row r="426" spans="1:20">
      <c r="Q426" s="52"/>
      <c r="R426" s="52"/>
      <c r="S426" s="52"/>
      <c r="T426" s="49"/>
    </row>
    <row r="427" spans="1:20">
      <c r="A427" s="16"/>
      <c r="B427" s="16"/>
      <c r="C427" s="16"/>
      <c r="D427" s="16"/>
      <c r="E427" s="37"/>
      <c r="F427" s="37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50"/>
      <c r="R427" s="50"/>
      <c r="S427" s="50"/>
      <c r="T427" s="51"/>
    </row>
    <row r="428" spans="1:20">
      <c r="Q428" s="52"/>
      <c r="R428" s="52"/>
      <c r="S428" s="52"/>
      <c r="T428" s="53"/>
    </row>
    <row r="429" spans="1:20">
      <c r="Q429" s="52"/>
      <c r="R429" s="52"/>
      <c r="S429" s="52"/>
      <c r="T429" s="49"/>
    </row>
    <row r="430" spans="1:20">
      <c r="Q430" s="52"/>
      <c r="R430" s="52"/>
      <c r="S430" s="52"/>
      <c r="T430" s="49"/>
    </row>
    <row r="431" spans="1:20">
      <c r="Q431" s="52"/>
      <c r="R431" s="52"/>
      <c r="S431" s="52"/>
      <c r="T431" s="49"/>
    </row>
    <row r="432" spans="1:20">
      <c r="G432" s="24">
        <v>40</v>
      </c>
      <c r="H432" s="24">
        <v>42</v>
      </c>
      <c r="I432" s="24">
        <v>44</v>
      </c>
      <c r="J432" s="24">
        <v>46</v>
      </c>
      <c r="K432" s="24">
        <v>48</v>
      </c>
      <c r="L432" s="24">
        <v>50</v>
      </c>
      <c r="M432" s="24">
        <v>52</v>
      </c>
      <c r="N432" s="24">
        <v>54</v>
      </c>
      <c r="O432" s="24">
        <v>56</v>
      </c>
      <c r="P432" s="26"/>
      <c r="Q432" s="52"/>
      <c r="R432" s="52"/>
      <c r="S432" s="52"/>
      <c r="T432" s="49"/>
    </row>
    <row r="433" spans="1:20">
      <c r="A433" s="36" t="s">
        <v>41</v>
      </c>
      <c r="B433" s="36" t="s">
        <v>70</v>
      </c>
      <c r="C433" s="36">
        <v>1371</v>
      </c>
      <c r="E433" s="19" t="s">
        <v>22</v>
      </c>
      <c r="F433" s="19" t="s">
        <v>125</v>
      </c>
      <c r="G433" s="18"/>
      <c r="H433" s="18"/>
      <c r="I433" s="18"/>
      <c r="J433" s="18"/>
      <c r="K433" s="18"/>
      <c r="L433" s="18"/>
      <c r="M433" s="18"/>
      <c r="N433" s="18"/>
      <c r="O433" s="18"/>
      <c r="P433" s="18">
        <f>SUM(G433:O433)</f>
        <v>0</v>
      </c>
      <c r="Q433" s="47">
        <v>4200</v>
      </c>
      <c r="R433" s="47"/>
      <c r="S433" s="47">
        <f>P433*Q433</f>
        <v>0</v>
      </c>
      <c r="T433" s="47">
        <f>P433*Q433</f>
        <v>0</v>
      </c>
    </row>
    <row r="434" spans="1:20">
      <c r="F434" s="36" t="s">
        <v>126</v>
      </c>
      <c r="Q434" s="52"/>
      <c r="R434" s="52"/>
      <c r="S434" s="52"/>
      <c r="T434" s="49"/>
    </row>
    <row r="435" spans="1:20">
      <c r="F435" s="36" t="s">
        <v>127</v>
      </c>
      <c r="Q435" s="52"/>
      <c r="R435" s="52"/>
      <c r="S435" s="52"/>
      <c r="T435" s="49"/>
    </row>
    <row r="436" spans="1:20">
      <c r="Q436" s="52"/>
      <c r="R436" s="52"/>
      <c r="S436" s="52"/>
      <c r="T436" s="49"/>
    </row>
    <row r="437" spans="1:20">
      <c r="Q437" s="52"/>
      <c r="R437" s="52"/>
      <c r="S437" s="52"/>
      <c r="T437" s="49"/>
    </row>
    <row r="438" spans="1:20">
      <c r="Q438" s="52"/>
      <c r="R438" s="52"/>
      <c r="S438" s="52"/>
      <c r="T438" s="49"/>
    </row>
    <row r="439" spans="1:20">
      <c r="A439" s="16"/>
      <c r="B439" s="16"/>
      <c r="C439" s="16"/>
      <c r="D439" s="16"/>
      <c r="E439" s="37"/>
      <c r="F439" s="37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50"/>
      <c r="R439" s="50"/>
      <c r="S439" s="50"/>
      <c r="T439" s="51"/>
    </row>
    <row r="440" spans="1:20">
      <c r="Q440" s="52"/>
      <c r="R440" s="52"/>
      <c r="S440" s="52"/>
      <c r="T440" s="53"/>
    </row>
    <row r="441" spans="1:20">
      <c r="Q441" s="52"/>
      <c r="R441" s="52"/>
      <c r="S441" s="52"/>
      <c r="T441" s="49"/>
    </row>
    <row r="442" spans="1:20">
      <c r="G442" s="24">
        <v>40</v>
      </c>
      <c r="H442" s="24">
        <v>42</v>
      </c>
      <c r="I442" s="24">
        <v>44</v>
      </c>
      <c r="J442" s="24">
        <v>46</v>
      </c>
      <c r="K442" s="24">
        <v>48</v>
      </c>
      <c r="L442" s="24">
        <v>50</v>
      </c>
      <c r="M442" s="24">
        <v>52</v>
      </c>
      <c r="N442" s="24">
        <v>54</v>
      </c>
      <c r="O442" s="24">
        <v>56</v>
      </c>
      <c r="P442" s="26"/>
      <c r="Q442" s="52"/>
      <c r="R442" s="52"/>
      <c r="S442" s="52"/>
      <c r="T442" s="49"/>
    </row>
    <row r="443" spans="1:20">
      <c r="E443" s="19" t="s">
        <v>24</v>
      </c>
      <c r="F443" s="19"/>
      <c r="G443" s="18"/>
      <c r="H443" s="18"/>
      <c r="I443" s="18"/>
      <c r="J443" s="18"/>
      <c r="K443" s="18"/>
      <c r="L443" s="18"/>
      <c r="M443" s="18"/>
      <c r="N443" s="18"/>
      <c r="O443" s="18"/>
      <c r="P443" s="18">
        <f>SUM(G443:O443)</f>
        <v>0</v>
      </c>
      <c r="Q443" s="47">
        <v>4200</v>
      </c>
      <c r="R443" s="47"/>
      <c r="S443" s="47">
        <f>P443*Q443</f>
        <v>0</v>
      </c>
      <c r="T443" s="47">
        <f>P443*Q443</f>
        <v>0</v>
      </c>
    </row>
    <row r="444" spans="1:20">
      <c r="E444" s="19" t="s">
        <v>25</v>
      </c>
      <c r="F444" s="19"/>
      <c r="G444" s="18"/>
      <c r="H444" s="18"/>
      <c r="I444" s="18"/>
      <c r="J444" s="18"/>
      <c r="K444" s="18"/>
      <c r="L444" s="18"/>
      <c r="M444" s="18"/>
      <c r="N444" s="18"/>
      <c r="O444" s="18"/>
      <c r="P444" s="18">
        <f t="shared" ref="P444:P448" si="69">SUM(G444:O444)</f>
        <v>0</v>
      </c>
      <c r="Q444" s="47">
        <v>4200</v>
      </c>
      <c r="R444" s="47"/>
      <c r="S444" s="47">
        <f t="shared" ref="S444:S448" si="70">P444*Q444</f>
        <v>0</v>
      </c>
      <c r="T444" s="47">
        <f t="shared" ref="T444:T448" si="71">P444*Q444</f>
        <v>0</v>
      </c>
    </row>
    <row r="445" spans="1:20">
      <c r="E445" s="19" t="s">
        <v>26</v>
      </c>
      <c r="F445" s="19" t="s">
        <v>123</v>
      </c>
      <c r="G445" s="18"/>
      <c r="H445" s="18"/>
      <c r="I445" s="18"/>
      <c r="J445" s="18"/>
      <c r="K445" s="18"/>
      <c r="L445" s="18"/>
      <c r="M445" s="18"/>
      <c r="N445" s="18"/>
      <c r="O445" s="18"/>
      <c r="P445" s="18">
        <f t="shared" si="69"/>
        <v>0</v>
      </c>
      <c r="Q445" s="47">
        <v>4200</v>
      </c>
      <c r="R445" s="47"/>
      <c r="S445" s="47">
        <f t="shared" si="70"/>
        <v>0</v>
      </c>
      <c r="T445" s="47">
        <f t="shared" si="71"/>
        <v>0</v>
      </c>
    </row>
    <row r="446" spans="1:20">
      <c r="A446" s="36" t="s">
        <v>41</v>
      </c>
      <c r="B446" s="36" t="s">
        <v>70</v>
      </c>
      <c r="C446" s="36">
        <v>1542</v>
      </c>
      <c r="E446" s="19" t="s">
        <v>56</v>
      </c>
      <c r="F446" s="19" t="s">
        <v>124</v>
      </c>
      <c r="G446" s="18"/>
      <c r="H446" s="18"/>
      <c r="I446" s="18"/>
      <c r="J446" s="18"/>
      <c r="K446" s="18"/>
      <c r="L446" s="18"/>
      <c r="M446" s="18"/>
      <c r="N446" s="18"/>
      <c r="O446" s="18"/>
      <c r="P446" s="18">
        <f t="shared" si="69"/>
        <v>0</v>
      </c>
      <c r="Q446" s="47">
        <v>4200</v>
      </c>
      <c r="R446" s="47"/>
      <c r="S446" s="47">
        <f t="shared" si="70"/>
        <v>0</v>
      </c>
      <c r="T446" s="47">
        <f t="shared" si="71"/>
        <v>0</v>
      </c>
    </row>
    <row r="447" spans="1:20">
      <c r="E447" s="19" t="s">
        <v>57</v>
      </c>
      <c r="F447" s="19" t="s">
        <v>113</v>
      </c>
      <c r="G447" s="18"/>
      <c r="H447" s="18"/>
      <c r="I447" s="18"/>
      <c r="J447" s="18"/>
      <c r="K447" s="18"/>
      <c r="L447" s="18"/>
      <c r="M447" s="18"/>
      <c r="N447" s="18"/>
      <c r="O447" s="18"/>
      <c r="P447" s="18">
        <f t="shared" si="69"/>
        <v>0</v>
      </c>
      <c r="Q447" s="47">
        <v>4200</v>
      </c>
      <c r="R447" s="47"/>
      <c r="S447" s="47">
        <f t="shared" si="70"/>
        <v>0</v>
      </c>
      <c r="T447" s="47">
        <f t="shared" si="71"/>
        <v>0</v>
      </c>
    </row>
    <row r="448" spans="1:20">
      <c r="E448" s="19" t="s">
        <v>58</v>
      </c>
      <c r="F448" s="19"/>
      <c r="G448" s="18"/>
      <c r="H448" s="18"/>
      <c r="I448" s="18"/>
      <c r="J448" s="18"/>
      <c r="K448" s="18"/>
      <c r="L448" s="18"/>
      <c r="M448" s="18"/>
      <c r="N448" s="18"/>
      <c r="O448" s="18"/>
      <c r="P448" s="18">
        <f t="shared" si="69"/>
        <v>0</v>
      </c>
      <c r="Q448" s="47">
        <v>4200</v>
      </c>
      <c r="R448" s="47"/>
      <c r="S448" s="47">
        <f t="shared" si="70"/>
        <v>0</v>
      </c>
      <c r="T448" s="47">
        <f t="shared" si="71"/>
        <v>0</v>
      </c>
    </row>
    <row r="449" spans="1:20">
      <c r="Q449" s="52"/>
      <c r="R449" s="52"/>
      <c r="S449" s="52"/>
      <c r="T449" s="49"/>
    </row>
    <row r="450" spans="1:20">
      <c r="Q450" s="52"/>
      <c r="R450" s="52"/>
      <c r="S450" s="52"/>
      <c r="T450" s="49"/>
    </row>
    <row r="451" spans="1:20">
      <c r="A451" s="16"/>
      <c r="B451" s="16"/>
      <c r="C451" s="16"/>
      <c r="D451" s="16"/>
      <c r="E451" s="37"/>
      <c r="F451" s="37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50"/>
      <c r="R451" s="50"/>
      <c r="S451" s="50"/>
      <c r="T451" s="51"/>
    </row>
    <row r="452" spans="1:20">
      <c r="G452" s="24">
        <v>40</v>
      </c>
      <c r="H452" s="24">
        <v>42</v>
      </c>
      <c r="I452" s="24">
        <v>44</v>
      </c>
      <c r="J452" s="24">
        <v>46</v>
      </c>
      <c r="K452" s="24">
        <v>48</v>
      </c>
      <c r="L452" s="24">
        <v>50</v>
      </c>
      <c r="M452" s="24">
        <v>52</v>
      </c>
      <c r="N452" s="24">
        <v>54</v>
      </c>
      <c r="O452" s="24">
        <v>56</v>
      </c>
      <c r="P452" s="26"/>
      <c r="Q452" s="52"/>
      <c r="R452" s="52"/>
      <c r="S452" s="52"/>
      <c r="T452" s="49"/>
    </row>
    <row r="453" spans="1:20">
      <c r="E453" s="19" t="s">
        <v>24</v>
      </c>
      <c r="F453" s="19"/>
      <c r="G453" s="18"/>
      <c r="H453" s="18"/>
      <c r="I453" s="18"/>
      <c r="J453" s="18"/>
      <c r="K453" s="18"/>
      <c r="L453" s="18"/>
      <c r="M453" s="18"/>
      <c r="N453" s="18"/>
      <c r="O453" s="18"/>
      <c r="P453" s="18">
        <f>SUM(G453:O453)</f>
        <v>0</v>
      </c>
      <c r="Q453" s="47">
        <v>4650</v>
      </c>
      <c r="R453" s="47"/>
      <c r="S453" s="47">
        <f>P453*Q453</f>
        <v>0</v>
      </c>
      <c r="T453" s="47">
        <f>P453*Q453</f>
        <v>0</v>
      </c>
    </row>
    <row r="454" spans="1:20">
      <c r="E454" s="19" t="s">
        <v>25</v>
      </c>
      <c r="F454" s="19"/>
      <c r="G454" s="18"/>
      <c r="H454" s="18"/>
      <c r="I454" s="18"/>
      <c r="J454" s="18"/>
      <c r="K454" s="18"/>
      <c r="L454" s="18"/>
      <c r="M454" s="18"/>
      <c r="N454" s="18"/>
      <c r="O454" s="18"/>
      <c r="P454" s="18">
        <f t="shared" ref="P454:P458" si="72">SUM(G454:O454)</f>
        <v>0</v>
      </c>
      <c r="Q454" s="47">
        <v>4650</v>
      </c>
      <c r="R454" s="47"/>
      <c r="S454" s="47">
        <f t="shared" ref="S454:S458" si="73">P454*Q454</f>
        <v>0</v>
      </c>
      <c r="T454" s="47">
        <f t="shared" ref="T454:T458" si="74">P454*Q454</f>
        <v>0</v>
      </c>
    </row>
    <row r="455" spans="1:20">
      <c r="E455" s="19" t="s">
        <v>26</v>
      </c>
      <c r="F455" s="19" t="s">
        <v>104</v>
      </c>
      <c r="G455" s="18"/>
      <c r="H455" s="18"/>
      <c r="I455" s="18"/>
      <c r="J455" s="18"/>
      <c r="K455" s="18"/>
      <c r="L455" s="18"/>
      <c r="M455" s="18"/>
      <c r="N455" s="18"/>
      <c r="O455" s="18"/>
      <c r="P455" s="18">
        <f t="shared" si="72"/>
        <v>0</v>
      </c>
      <c r="Q455" s="47">
        <v>4650</v>
      </c>
      <c r="R455" s="47"/>
      <c r="S455" s="47">
        <f t="shared" si="73"/>
        <v>0</v>
      </c>
      <c r="T455" s="47">
        <f t="shared" si="74"/>
        <v>0</v>
      </c>
    </row>
    <row r="456" spans="1:20">
      <c r="A456" s="36" t="s">
        <v>41</v>
      </c>
      <c r="B456" s="36" t="s">
        <v>71</v>
      </c>
      <c r="C456" s="36">
        <v>1380</v>
      </c>
      <c r="E456" s="19" t="s">
        <v>27</v>
      </c>
      <c r="F456" s="19" t="s">
        <v>128</v>
      </c>
      <c r="G456" s="18"/>
      <c r="H456" s="18"/>
      <c r="I456" s="18"/>
      <c r="J456" s="18"/>
      <c r="K456" s="18"/>
      <c r="L456" s="18"/>
      <c r="M456" s="18"/>
      <c r="N456" s="18"/>
      <c r="O456" s="18"/>
      <c r="P456" s="18">
        <f t="shared" si="72"/>
        <v>0</v>
      </c>
      <c r="Q456" s="47">
        <v>4650</v>
      </c>
      <c r="R456" s="47"/>
      <c r="S456" s="47">
        <f t="shared" si="73"/>
        <v>0</v>
      </c>
      <c r="T456" s="47">
        <f t="shared" si="74"/>
        <v>0</v>
      </c>
    </row>
    <row r="457" spans="1:20">
      <c r="E457" s="19" t="s">
        <v>57</v>
      </c>
      <c r="F457" s="19"/>
      <c r="G457" s="18"/>
      <c r="H457" s="18"/>
      <c r="I457" s="18"/>
      <c r="J457" s="18"/>
      <c r="K457" s="18"/>
      <c r="L457" s="18"/>
      <c r="M457" s="18"/>
      <c r="N457" s="18"/>
      <c r="O457" s="18"/>
      <c r="P457" s="18">
        <f t="shared" si="72"/>
        <v>0</v>
      </c>
      <c r="Q457" s="47">
        <v>4650</v>
      </c>
      <c r="R457" s="47"/>
      <c r="S457" s="47">
        <f t="shared" si="73"/>
        <v>0</v>
      </c>
      <c r="T457" s="47">
        <f t="shared" si="74"/>
        <v>0</v>
      </c>
    </row>
    <row r="458" spans="1:20">
      <c r="E458" s="19" t="s">
        <v>169</v>
      </c>
      <c r="F458" s="19"/>
      <c r="G458" s="18"/>
      <c r="H458" s="18"/>
      <c r="I458" s="18"/>
      <c r="J458" s="18"/>
      <c r="K458" s="18"/>
      <c r="L458" s="18"/>
      <c r="M458" s="18"/>
      <c r="N458" s="18"/>
      <c r="O458" s="18"/>
      <c r="P458" s="18">
        <f t="shared" si="72"/>
        <v>0</v>
      </c>
      <c r="Q458" s="47">
        <v>4650</v>
      </c>
      <c r="R458" s="47"/>
      <c r="S458" s="47">
        <f t="shared" si="73"/>
        <v>0</v>
      </c>
      <c r="T458" s="47">
        <f t="shared" si="74"/>
        <v>0</v>
      </c>
    </row>
    <row r="459" spans="1:20">
      <c r="Q459" s="52"/>
      <c r="R459" s="52"/>
      <c r="S459" s="52"/>
      <c r="T459" s="49"/>
    </row>
    <row r="460" spans="1:20">
      <c r="A460" s="16"/>
      <c r="B460" s="16"/>
      <c r="C460" s="16"/>
      <c r="D460" s="16"/>
      <c r="E460" s="37"/>
      <c r="F460" s="37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50"/>
      <c r="R460" s="50"/>
      <c r="S460" s="50"/>
      <c r="T460" s="51"/>
    </row>
    <row r="461" spans="1:20">
      <c r="Q461" s="52"/>
      <c r="R461" s="52"/>
      <c r="S461" s="52"/>
      <c r="T461" s="53"/>
    </row>
    <row r="462" spans="1:20">
      <c r="Q462" s="52"/>
      <c r="R462" s="52"/>
      <c r="S462" s="52"/>
      <c r="T462" s="49"/>
    </row>
    <row r="463" spans="1:20">
      <c r="Q463" s="52"/>
      <c r="R463" s="52"/>
      <c r="S463" s="52"/>
      <c r="T463" s="49"/>
    </row>
    <row r="464" spans="1:20">
      <c r="Q464" s="52"/>
      <c r="R464" s="52"/>
      <c r="S464" s="52"/>
      <c r="T464" s="49"/>
    </row>
    <row r="465" spans="1:20">
      <c r="G465" s="24">
        <v>40</v>
      </c>
      <c r="H465" s="24">
        <v>42</v>
      </c>
      <c r="I465" s="24">
        <v>44</v>
      </c>
      <c r="J465" s="24">
        <v>46</v>
      </c>
      <c r="K465" s="24">
        <v>48</v>
      </c>
      <c r="L465" s="24">
        <v>50</v>
      </c>
      <c r="M465" s="24">
        <v>52</v>
      </c>
      <c r="N465" s="24">
        <v>54</v>
      </c>
      <c r="O465" s="24">
        <v>56</v>
      </c>
      <c r="P465" s="26"/>
      <c r="Q465" s="52"/>
      <c r="R465" s="52"/>
      <c r="S465" s="52"/>
      <c r="T465" s="49"/>
    </row>
    <row r="466" spans="1:20">
      <c r="A466" s="36" t="s">
        <v>41</v>
      </c>
      <c r="B466" s="36" t="s">
        <v>72</v>
      </c>
      <c r="C466" s="36">
        <v>1371</v>
      </c>
      <c r="E466" s="19" t="s">
        <v>22</v>
      </c>
      <c r="F466" s="19" t="s">
        <v>125</v>
      </c>
      <c r="G466" s="18"/>
      <c r="H466" s="18"/>
      <c r="I466" s="18"/>
      <c r="J466" s="18"/>
      <c r="K466" s="18"/>
      <c r="L466" s="18"/>
      <c r="M466" s="18"/>
      <c r="N466" s="18"/>
      <c r="O466" s="18"/>
      <c r="P466" s="18">
        <f>SUM(G466:O466)</f>
        <v>0</v>
      </c>
      <c r="Q466" s="47">
        <v>4500</v>
      </c>
      <c r="R466" s="47"/>
      <c r="S466" s="47">
        <f>P466*Q466</f>
        <v>0</v>
      </c>
      <c r="T466" s="47">
        <f>P466*Q466</f>
        <v>0</v>
      </c>
    </row>
    <row r="467" spans="1:20">
      <c r="F467" s="36" t="s">
        <v>126</v>
      </c>
      <c r="Q467" s="52"/>
      <c r="R467" s="52"/>
      <c r="S467" s="52"/>
      <c r="T467" s="49"/>
    </row>
    <row r="468" spans="1:20">
      <c r="F468" s="36" t="s">
        <v>127</v>
      </c>
      <c r="Q468" s="52"/>
      <c r="R468" s="52"/>
      <c r="S468" s="52"/>
      <c r="T468" s="49"/>
    </row>
    <row r="469" spans="1:20">
      <c r="Q469" s="52"/>
      <c r="R469" s="52"/>
      <c r="S469" s="52"/>
      <c r="T469" s="49"/>
    </row>
    <row r="470" spans="1:20">
      <c r="Q470" s="52"/>
      <c r="R470" s="52"/>
      <c r="S470" s="52"/>
      <c r="T470" s="49"/>
    </row>
    <row r="471" spans="1:20">
      <c r="Q471" s="52"/>
      <c r="R471" s="52"/>
      <c r="S471" s="52"/>
      <c r="T471" s="49"/>
    </row>
    <row r="472" spans="1:20">
      <c r="A472" s="16"/>
      <c r="B472" s="16"/>
      <c r="C472" s="16"/>
      <c r="D472" s="16"/>
      <c r="E472" s="37"/>
      <c r="F472" s="37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50"/>
      <c r="R472" s="50"/>
      <c r="S472" s="50"/>
      <c r="T472" s="51"/>
    </row>
    <row r="473" spans="1:20">
      <c r="G473" s="24">
        <v>40</v>
      </c>
      <c r="H473" s="24">
        <v>42</v>
      </c>
      <c r="I473" s="24">
        <v>44</v>
      </c>
      <c r="J473" s="24">
        <v>46</v>
      </c>
      <c r="K473" s="24">
        <v>48</v>
      </c>
      <c r="L473" s="24">
        <v>50</v>
      </c>
      <c r="M473" s="24">
        <v>52</v>
      </c>
      <c r="N473" s="24">
        <v>54</v>
      </c>
      <c r="O473" s="24">
        <v>56</v>
      </c>
      <c r="Q473" s="52"/>
      <c r="R473" s="52"/>
      <c r="S473" s="52"/>
      <c r="T473" s="53"/>
    </row>
    <row r="474" spans="1:20">
      <c r="E474" s="19" t="s">
        <v>24</v>
      </c>
      <c r="F474" s="19"/>
      <c r="G474" s="18"/>
      <c r="H474" s="18"/>
      <c r="I474" s="18"/>
      <c r="J474" s="18"/>
      <c r="K474" s="18"/>
      <c r="L474" s="18"/>
      <c r="M474" s="18"/>
      <c r="N474" s="18"/>
      <c r="O474" s="18"/>
      <c r="P474" s="18">
        <f>SUM(G474:O474)</f>
        <v>0</v>
      </c>
      <c r="Q474" s="47">
        <v>4200</v>
      </c>
      <c r="R474" s="47"/>
      <c r="S474" s="47">
        <f>P474*Q474</f>
        <v>0</v>
      </c>
      <c r="T474" s="47">
        <f>P474*Q474</f>
        <v>0</v>
      </c>
    </row>
    <row r="475" spans="1:20">
      <c r="E475" s="19" t="s">
        <v>26</v>
      </c>
      <c r="F475" s="19"/>
      <c r="G475" s="18"/>
      <c r="H475" s="18"/>
      <c r="I475" s="18"/>
      <c r="J475" s="18"/>
      <c r="K475" s="18"/>
      <c r="L475" s="18"/>
      <c r="M475" s="18"/>
      <c r="N475" s="18"/>
      <c r="O475" s="18"/>
      <c r="P475" s="18">
        <f t="shared" ref="P475:P484" si="75">SUM(G475:O475)</f>
        <v>0</v>
      </c>
      <c r="Q475" s="47">
        <v>4200</v>
      </c>
      <c r="R475" s="47"/>
      <c r="S475" s="47">
        <f t="shared" ref="S475:S484" si="76">P475*Q475</f>
        <v>0</v>
      </c>
      <c r="T475" s="47">
        <f t="shared" ref="T475:T484" si="77">P475*Q475</f>
        <v>0</v>
      </c>
    </row>
    <row r="476" spans="1:20">
      <c r="E476" s="19" t="s">
        <v>44</v>
      </c>
      <c r="F476" s="19"/>
      <c r="G476" s="18"/>
      <c r="H476" s="18"/>
      <c r="I476" s="18"/>
      <c r="J476" s="18"/>
      <c r="K476" s="18"/>
      <c r="L476" s="18"/>
      <c r="M476" s="18"/>
      <c r="N476" s="18"/>
      <c r="O476" s="18"/>
      <c r="P476" s="18">
        <f t="shared" si="75"/>
        <v>0</v>
      </c>
      <c r="Q476" s="47">
        <v>4200</v>
      </c>
      <c r="R476" s="47"/>
      <c r="S476" s="47">
        <f t="shared" si="76"/>
        <v>0</v>
      </c>
      <c r="T476" s="47">
        <f t="shared" si="77"/>
        <v>0</v>
      </c>
    </row>
    <row r="477" spans="1:20">
      <c r="E477" s="19" t="s">
        <v>169</v>
      </c>
      <c r="F477" s="19"/>
      <c r="G477" s="18"/>
      <c r="H477" s="18"/>
      <c r="I477" s="18"/>
      <c r="J477" s="18"/>
      <c r="K477" s="18"/>
      <c r="L477" s="18"/>
      <c r="M477" s="18"/>
      <c r="N477" s="18"/>
      <c r="O477" s="18"/>
      <c r="P477" s="18">
        <f t="shared" si="75"/>
        <v>0</v>
      </c>
      <c r="Q477" s="47">
        <v>4200</v>
      </c>
      <c r="R477" s="47"/>
      <c r="S477" s="47">
        <f t="shared" si="76"/>
        <v>0</v>
      </c>
      <c r="T477" s="47">
        <f t="shared" si="77"/>
        <v>0</v>
      </c>
    </row>
    <row r="478" spans="1:20">
      <c r="A478" s="36" t="s">
        <v>41</v>
      </c>
      <c r="B478" s="36" t="s">
        <v>74</v>
      </c>
      <c r="C478" s="36">
        <v>696</v>
      </c>
      <c r="E478" s="19" t="s">
        <v>46</v>
      </c>
      <c r="F478" s="43" t="s">
        <v>98</v>
      </c>
      <c r="G478" s="18"/>
      <c r="H478" s="18"/>
      <c r="I478" s="18"/>
      <c r="J478" s="18"/>
      <c r="K478" s="18"/>
      <c r="L478" s="18"/>
      <c r="M478" s="18"/>
      <c r="N478" s="18"/>
      <c r="O478" s="18"/>
      <c r="P478" s="18">
        <f t="shared" si="75"/>
        <v>0</v>
      </c>
      <c r="Q478" s="47">
        <v>4200</v>
      </c>
      <c r="R478" s="47"/>
      <c r="S478" s="47">
        <f t="shared" si="76"/>
        <v>0</v>
      </c>
      <c r="T478" s="47">
        <f t="shared" si="77"/>
        <v>0</v>
      </c>
    </row>
    <row r="479" spans="1:20">
      <c r="E479" s="19" t="s">
        <v>62</v>
      </c>
      <c r="F479" s="38" t="s">
        <v>88</v>
      </c>
      <c r="G479" s="18"/>
      <c r="H479" s="18"/>
      <c r="I479" s="18"/>
      <c r="J479" s="18"/>
      <c r="K479" s="18"/>
      <c r="L479" s="18"/>
      <c r="M479" s="18"/>
      <c r="N479" s="18"/>
      <c r="O479" s="18"/>
      <c r="P479" s="18">
        <f t="shared" si="75"/>
        <v>0</v>
      </c>
      <c r="Q479" s="47">
        <v>4200</v>
      </c>
      <c r="R479" s="47"/>
      <c r="S479" s="47">
        <f t="shared" si="76"/>
        <v>0</v>
      </c>
      <c r="T479" s="47">
        <f t="shared" si="77"/>
        <v>0</v>
      </c>
    </row>
    <row r="480" spans="1:20">
      <c r="E480" s="19" t="s">
        <v>48</v>
      </c>
      <c r="F480" s="19"/>
      <c r="G480" s="18"/>
      <c r="H480" s="18"/>
      <c r="I480" s="18"/>
      <c r="J480" s="18"/>
      <c r="K480" s="18"/>
      <c r="L480" s="18"/>
      <c r="M480" s="18"/>
      <c r="N480" s="18"/>
      <c r="O480" s="18"/>
      <c r="P480" s="18">
        <f t="shared" si="75"/>
        <v>0</v>
      </c>
      <c r="Q480" s="47">
        <v>4200</v>
      </c>
      <c r="R480" s="47"/>
      <c r="S480" s="47">
        <f t="shared" si="76"/>
        <v>0</v>
      </c>
      <c r="T480" s="47">
        <f t="shared" si="77"/>
        <v>0</v>
      </c>
    </row>
    <row r="481" spans="1:20">
      <c r="E481" s="19" t="s">
        <v>49</v>
      </c>
      <c r="F481" s="19"/>
      <c r="G481" s="18"/>
      <c r="H481" s="18"/>
      <c r="I481" s="18"/>
      <c r="J481" s="18"/>
      <c r="K481" s="18"/>
      <c r="L481" s="18"/>
      <c r="M481" s="18"/>
      <c r="N481" s="18"/>
      <c r="O481" s="18"/>
      <c r="P481" s="18">
        <f t="shared" si="75"/>
        <v>0</v>
      </c>
      <c r="Q481" s="47">
        <v>4200</v>
      </c>
      <c r="R481" s="47"/>
      <c r="S481" s="47">
        <f t="shared" si="76"/>
        <v>0</v>
      </c>
      <c r="T481" s="47">
        <f t="shared" si="77"/>
        <v>0</v>
      </c>
    </row>
    <row r="482" spans="1:20">
      <c r="E482" s="19" t="s">
        <v>50</v>
      </c>
      <c r="F482" s="19"/>
      <c r="G482" s="18"/>
      <c r="H482" s="18"/>
      <c r="I482" s="18"/>
      <c r="J482" s="18"/>
      <c r="K482" s="18"/>
      <c r="L482" s="18"/>
      <c r="M482" s="18"/>
      <c r="N482" s="18"/>
      <c r="O482" s="18"/>
      <c r="P482" s="18">
        <f t="shared" si="75"/>
        <v>0</v>
      </c>
      <c r="Q482" s="47">
        <v>4200</v>
      </c>
      <c r="R482" s="47"/>
      <c r="S482" s="47">
        <f t="shared" si="76"/>
        <v>0</v>
      </c>
      <c r="T482" s="47">
        <f t="shared" si="77"/>
        <v>0</v>
      </c>
    </row>
    <row r="483" spans="1:20">
      <c r="E483" s="19" t="s">
        <v>25</v>
      </c>
      <c r="F483" s="19"/>
      <c r="G483" s="18"/>
      <c r="H483" s="18"/>
      <c r="I483" s="18"/>
      <c r="J483" s="18"/>
      <c r="K483" s="18"/>
      <c r="L483" s="18"/>
      <c r="M483" s="18"/>
      <c r="N483" s="18"/>
      <c r="O483" s="18"/>
      <c r="P483" s="18">
        <f t="shared" si="75"/>
        <v>0</v>
      </c>
      <c r="Q483" s="47">
        <v>4200</v>
      </c>
      <c r="R483" s="47"/>
      <c r="S483" s="47">
        <f t="shared" si="76"/>
        <v>0</v>
      </c>
      <c r="T483" s="47">
        <f t="shared" si="77"/>
        <v>0</v>
      </c>
    </row>
    <row r="484" spans="1:20">
      <c r="A484" s="16"/>
      <c r="B484" s="16"/>
      <c r="C484" s="16"/>
      <c r="D484" s="16"/>
      <c r="E484" s="19" t="s">
        <v>73</v>
      </c>
      <c r="F484" s="19"/>
      <c r="G484" s="18"/>
      <c r="H484" s="18"/>
      <c r="I484" s="18"/>
      <c r="J484" s="18"/>
      <c r="K484" s="18"/>
      <c r="L484" s="18"/>
      <c r="M484" s="18"/>
      <c r="N484" s="18"/>
      <c r="O484" s="18"/>
      <c r="P484" s="18">
        <f t="shared" si="75"/>
        <v>0</v>
      </c>
      <c r="Q484" s="47">
        <v>4200</v>
      </c>
      <c r="R484" s="47"/>
      <c r="S484" s="47">
        <f t="shared" si="76"/>
        <v>0</v>
      </c>
      <c r="T484" s="47">
        <f t="shared" si="77"/>
        <v>0</v>
      </c>
    </row>
    <row r="485" spans="1:20">
      <c r="Q485" s="52"/>
      <c r="R485" s="52"/>
      <c r="S485" s="52"/>
      <c r="T485" s="53"/>
    </row>
    <row r="486" spans="1:20">
      <c r="Q486" s="52"/>
      <c r="R486" s="52"/>
      <c r="S486" s="52"/>
      <c r="T486" s="49"/>
    </row>
    <row r="487" spans="1:20">
      <c r="Q487" s="52"/>
      <c r="R487" s="52"/>
      <c r="S487" s="52"/>
      <c r="T487" s="49"/>
    </row>
    <row r="488" spans="1:20">
      <c r="Q488" s="52"/>
      <c r="R488" s="52"/>
      <c r="S488" s="52"/>
      <c r="T488" s="49"/>
    </row>
    <row r="489" spans="1:20">
      <c r="G489" s="24">
        <v>40</v>
      </c>
      <c r="H489" s="24">
        <v>42</v>
      </c>
      <c r="I489" s="24">
        <v>44</v>
      </c>
      <c r="J489" s="24">
        <v>46</v>
      </c>
      <c r="K489" s="24">
        <v>48</v>
      </c>
      <c r="L489" s="24">
        <v>50</v>
      </c>
      <c r="M489" s="24">
        <v>52</v>
      </c>
      <c r="N489" s="24">
        <v>54</v>
      </c>
      <c r="O489" s="24">
        <v>56</v>
      </c>
      <c r="P489" s="26"/>
      <c r="Q489" s="52"/>
      <c r="R489" s="52"/>
      <c r="S489" s="52"/>
      <c r="T489" s="49"/>
    </row>
    <row r="490" spans="1:20">
      <c r="A490" s="36" t="s">
        <v>41</v>
      </c>
      <c r="B490" s="36" t="s">
        <v>74</v>
      </c>
      <c r="C490" s="36">
        <v>1245</v>
      </c>
      <c r="E490" s="19" t="s">
        <v>22</v>
      </c>
      <c r="F490" s="44" t="s">
        <v>106</v>
      </c>
      <c r="G490" s="18"/>
      <c r="H490" s="18"/>
      <c r="I490" s="18"/>
      <c r="J490" s="18"/>
      <c r="K490" s="18"/>
      <c r="L490" s="18"/>
      <c r="M490" s="18"/>
      <c r="N490" s="18"/>
      <c r="O490" s="18"/>
      <c r="P490" s="18">
        <f>SUM(G490:O490)</f>
        <v>0</v>
      </c>
      <c r="Q490" s="47">
        <v>4950</v>
      </c>
      <c r="R490" s="47"/>
      <c r="S490" s="47">
        <f>P490*Q490</f>
        <v>0</v>
      </c>
      <c r="T490" s="47">
        <f>P490*Q490</f>
        <v>0</v>
      </c>
    </row>
    <row r="491" spans="1:20">
      <c r="F491" s="44" t="s">
        <v>108</v>
      </c>
      <c r="Q491" s="52"/>
      <c r="R491" s="52"/>
      <c r="S491" s="52"/>
      <c r="T491" s="49"/>
    </row>
    <row r="492" spans="1:20">
      <c r="F492" s="44" t="s">
        <v>91</v>
      </c>
      <c r="Q492" s="52"/>
      <c r="R492" s="52"/>
      <c r="S492" s="52"/>
      <c r="T492" s="49"/>
    </row>
    <row r="493" spans="1:20">
      <c r="Q493" s="52"/>
      <c r="R493" s="52"/>
      <c r="S493" s="52"/>
      <c r="T493" s="49"/>
    </row>
    <row r="494" spans="1:20">
      <c r="Q494" s="52"/>
      <c r="R494" s="52"/>
      <c r="S494" s="52"/>
      <c r="T494" s="49"/>
    </row>
    <row r="495" spans="1:20">
      <c r="Q495" s="52"/>
      <c r="R495" s="52"/>
      <c r="S495" s="52"/>
      <c r="T495" s="49"/>
    </row>
    <row r="496" spans="1:20">
      <c r="A496" s="16"/>
      <c r="B496" s="16"/>
      <c r="C496" s="16"/>
      <c r="D496" s="16"/>
      <c r="E496" s="37"/>
      <c r="F496" s="37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50"/>
      <c r="R496" s="50"/>
      <c r="S496" s="50"/>
      <c r="T496" s="51"/>
    </row>
    <row r="497" spans="1:20">
      <c r="A497" s="11"/>
      <c r="B497" s="11"/>
      <c r="C497" s="11"/>
      <c r="D497" s="11"/>
      <c r="E497" s="42"/>
      <c r="F497" s="42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54"/>
      <c r="R497" s="54"/>
      <c r="S497" s="54"/>
      <c r="T497" s="53"/>
    </row>
    <row r="498" spans="1:20">
      <c r="A498" s="15"/>
      <c r="B498" s="15"/>
      <c r="C498" s="15"/>
      <c r="D498" s="15"/>
      <c r="E498" s="38"/>
      <c r="F498" s="38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48"/>
      <c r="R498" s="48"/>
      <c r="S498" s="48"/>
      <c r="T498" s="49"/>
    </row>
    <row r="499" spans="1:20">
      <c r="A499" s="15"/>
      <c r="B499" s="15"/>
      <c r="C499" s="15"/>
      <c r="D499" s="15"/>
      <c r="E499" s="38"/>
      <c r="F499" s="38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48"/>
      <c r="R499" s="48"/>
      <c r="S499" s="48"/>
      <c r="T499" s="49"/>
    </row>
    <row r="500" spans="1:20">
      <c r="A500" s="15"/>
      <c r="B500" s="15"/>
      <c r="C500" s="15"/>
      <c r="D500" s="15"/>
      <c r="E500" s="38"/>
      <c r="F500" s="38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48"/>
      <c r="R500" s="48"/>
      <c r="S500" s="48"/>
      <c r="T500" s="49"/>
    </row>
    <row r="501" spans="1:20">
      <c r="A501" s="15"/>
      <c r="B501" s="15"/>
      <c r="C501" s="15"/>
      <c r="D501" s="15"/>
      <c r="E501" s="38"/>
      <c r="F501" s="38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48"/>
      <c r="R501" s="48"/>
      <c r="S501" s="48"/>
      <c r="T501" s="49"/>
    </row>
    <row r="502" spans="1:20">
      <c r="A502" s="15"/>
      <c r="B502" s="15"/>
      <c r="C502" s="15"/>
      <c r="D502" s="15"/>
      <c r="E502" s="38"/>
      <c r="F502" s="38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48"/>
      <c r="R502" s="48"/>
      <c r="S502" s="48"/>
      <c r="T502" s="49"/>
    </row>
    <row r="503" spans="1:20">
      <c r="A503" s="15"/>
      <c r="B503" s="15"/>
      <c r="C503" s="15"/>
      <c r="D503" s="15"/>
      <c r="E503" s="38"/>
      <c r="F503" s="38"/>
      <c r="G503" s="24">
        <v>40</v>
      </c>
      <c r="H503" s="24">
        <v>42</v>
      </c>
      <c r="I503" s="24">
        <v>44</v>
      </c>
      <c r="J503" s="24">
        <v>46</v>
      </c>
      <c r="K503" s="24">
        <v>48</v>
      </c>
      <c r="L503" s="24">
        <v>50</v>
      </c>
      <c r="M503" s="24">
        <v>52</v>
      </c>
      <c r="N503" s="24">
        <v>54</v>
      </c>
      <c r="O503" s="24">
        <v>56</v>
      </c>
      <c r="P503" s="26"/>
      <c r="Q503" s="48"/>
      <c r="R503" s="48"/>
      <c r="S503" s="48"/>
      <c r="T503" s="49"/>
    </row>
    <row r="504" spans="1:20">
      <c r="A504" s="38" t="s">
        <v>41</v>
      </c>
      <c r="B504" s="38" t="s">
        <v>74</v>
      </c>
      <c r="C504" s="38">
        <v>1383</v>
      </c>
      <c r="D504" s="15"/>
      <c r="E504" s="19" t="s">
        <v>75</v>
      </c>
      <c r="F504" s="44" t="s">
        <v>139</v>
      </c>
      <c r="G504" s="18"/>
      <c r="H504" s="18"/>
      <c r="I504" s="18"/>
      <c r="J504" s="18"/>
      <c r="K504" s="18"/>
      <c r="L504" s="18"/>
      <c r="M504" s="18"/>
      <c r="N504" s="18"/>
      <c r="O504" s="18"/>
      <c r="P504" s="18">
        <f>SUM(G504:O504)</f>
        <v>0</v>
      </c>
      <c r="Q504" s="47">
        <v>4350</v>
      </c>
      <c r="R504" s="47"/>
      <c r="S504" s="47">
        <f>P504*Q504</f>
        <v>0</v>
      </c>
      <c r="T504" s="47">
        <f>P504*Q504</f>
        <v>0</v>
      </c>
    </row>
    <row r="505" spans="1:20">
      <c r="A505" s="15"/>
      <c r="B505" s="15"/>
      <c r="C505" s="15"/>
      <c r="D505" s="15"/>
      <c r="E505" s="19" t="s">
        <v>141</v>
      </c>
      <c r="F505" s="44" t="s">
        <v>140</v>
      </c>
      <c r="G505" s="18"/>
      <c r="H505" s="18"/>
      <c r="I505" s="18"/>
      <c r="J505" s="18"/>
      <c r="K505" s="18"/>
      <c r="L505" s="18"/>
      <c r="M505" s="18"/>
      <c r="N505" s="18"/>
      <c r="O505" s="18"/>
      <c r="P505" s="18">
        <f>SUM(G505:O505)</f>
        <v>0</v>
      </c>
      <c r="Q505" s="47">
        <v>4350</v>
      </c>
      <c r="R505" s="47"/>
      <c r="S505" s="47">
        <f>P505*Q505</f>
        <v>0</v>
      </c>
      <c r="T505" s="47">
        <f>P505*Q505</f>
        <v>0</v>
      </c>
    </row>
    <row r="506" spans="1:20">
      <c r="A506" s="15"/>
      <c r="B506" s="15"/>
      <c r="C506" s="15"/>
      <c r="D506" s="15"/>
      <c r="E506" s="38"/>
      <c r="F506" s="44" t="s">
        <v>88</v>
      </c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48"/>
      <c r="R506" s="48"/>
      <c r="S506" s="48"/>
      <c r="T506" s="49"/>
    </row>
    <row r="507" spans="1:20">
      <c r="A507" s="15"/>
      <c r="B507" s="15"/>
      <c r="C507" s="15"/>
      <c r="D507" s="15"/>
      <c r="E507" s="38"/>
      <c r="F507" s="38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48"/>
      <c r="R507" s="48"/>
      <c r="S507" s="48"/>
      <c r="T507" s="49"/>
    </row>
    <row r="508" spans="1:20">
      <c r="A508" s="16"/>
      <c r="B508" s="16"/>
      <c r="C508" s="16"/>
      <c r="D508" s="16"/>
      <c r="E508" s="37"/>
      <c r="F508" s="37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50"/>
      <c r="R508" s="50"/>
      <c r="S508" s="50"/>
      <c r="T508" s="51"/>
    </row>
    <row r="509" spans="1:20">
      <c r="Q509" s="52"/>
      <c r="R509" s="52"/>
      <c r="S509" s="52"/>
      <c r="T509" s="53"/>
    </row>
    <row r="510" spans="1:20">
      <c r="A510" s="36"/>
      <c r="B510" s="36"/>
      <c r="C510" s="36"/>
      <c r="G510" s="24">
        <v>40</v>
      </c>
      <c r="H510" s="24">
        <v>42</v>
      </c>
      <c r="I510" s="24">
        <v>44</v>
      </c>
      <c r="J510" s="24">
        <v>46</v>
      </c>
      <c r="K510" s="24">
        <v>48</v>
      </c>
      <c r="L510" s="24">
        <v>50</v>
      </c>
      <c r="M510" s="24">
        <v>52</v>
      </c>
      <c r="N510" s="24">
        <v>54</v>
      </c>
      <c r="O510" s="24">
        <v>56</v>
      </c>
      <c r="Q510" s="52"/>
      <c r="R510" s="52"/>
      <c r="S510" s="52"/>
      <c r="T510" s="49"/>
    </row>
    <row r="511" spans="1:20">
      <c r="A511" s="36"/>
      <c r="B511" s="36"/>
      <c r="C511" s="36"/>
      <c r="E511" s="19" t="s">
        <v>24</v>
      </c>
      <c r="F511" s="19"/>
      <c r="G511" s="18"/>
      <c r="H511" s="18"/>
      <c r="I511" s="18"/>
      <c r="J511" s="18"/>
      <c r="K511" s="18"/>
      <c r="L511" s="18"/>
      <c r="M511" s="18"/>
      <c r="N511" s="18"/>
      <c r="O511" s="18"/>
      <c r="P511" s="18">
        <f>SUM(G511:O511)</f>
        <v>0</v>
      </c>
      <c r="Q511" s="47">
        <v>4350</v>
      </c>
      <c r="R511" s="47"/>
      <c r="S511" s="47">
        <f>P511*Q511</f>
        <v>0</v>
      </c>
      <c r="T511" s="47">
        <f>P511*Q511</f>
        <v>0</v>
      </c>
    </row>
    <row r="512" spans="1:20">
      <c r="A512" s="36"/>
      <c r="B512" s="36"/>
      <c r="C512" s="36"/>
      <c r="E512" s="19" t="s">
        <v>26</v>
      </c>
      <c r="F512" s="19"/>
      <c r="G512" s="18"/>
      <c r="H512" s="18"/>
      <c r="I512" s="18"/>
      <c r="J512" s="18"/>
      <c r="K512" s="18"/>
      <c r="L512" s="18"/>
      <c r="M512" s="18"/>
      <c r="N512" s="18"/>
      <c r="O512" s="18"/>
      <c r="P512" s="18">
        <f t="shared" ref="P512:P518" si="78">SUM(G512:O512)</f>
        <v>0</v>
      </c>
      <c r="Q512" s="47">
        <v>4350</v>
      </c>
      <c r="R512" s="47"/>
      <c r="S512" s="47">
        <f t="shared" ref="S512:S518" si="79">P512*Q512</f>
        <v>0</v>
      </c>
      <c r="T512" s="47">
        <f t="shared" ref="T512:T518" si="80">P512*Q512</f>
        <v>0</v>
      </c>
    </row>
    <row r="513" spans="1:20">
      <c r="A513" s="36"/>
      <c r="B513" s="36"/>
      <c r="C513" s="36"/>
      <c r="E513" s="19" t="s">
        <v>46</v>
      </c>
      <c r="F513" s="43"/>
      <c r="G513" s="18"/>
      <c r="H513" s="18"/>
      <c r="I513" s="18"/>
      <c r="J513" s="18"/>
      <c r="K513" s="18"/>
      <c r="L513" s="18"/>
      <c r="M513" s="18"/>
      <c r="N513" s="18"/>
      <c r="O513" s="18"/>
      <c r="P513" s="18">
        <f t="shared" si="78"/>
        <v>0</v>
      </c>
      <c r="Q513" s="47">
        <v>4350</v>
      </c>
      <c r="R513" s="47"/>
      <c r="S513" s="47">
        <f t="shared" si="79"/>
        <v>0</v>
      </c>
      <c r="T513" s="47">
        <f t="shared" si="80"/>
        <v>0</v>
      </c>
    </row>
    <row r="514" spans="1:20">
      <c r="A514" s="36" t="s">
        <v>41</v>
      </c>
      <c r="B514" s="36" t="s">
        <v>76</v>
      </c>
      <c r="C514" s="36">
        <v>1252</v>
      </c>
      <c r="E514" s="66" t="s">
        <v>25</v>
      </c>
      <c r="F514" s="44" t="s">
        <v>106</v>
      </c>
      <c r="G514" s="39"/>
      <c r="H514" s="18"/>
      <c r="I514" s="18"/>
      <c r="J514" s="18"/>
      <c r="K514" s="18"/>
      <c r="L514" s="18"/>
      <c r="M514" s="18"/>
      <c r="N514" s="18"/>
      <c r="O514" s="18"/>
      <c r="P514" s="18">
        <f t="shared" si="78"/>
        <v>0</v>
      </c>
      <c r="Q514" s="47">
        <v>4350</v>
      </c>
      <c r="R514" s="47"/>
      <c r="S514" s="47">
        <f t="shared" si="79"/>
        <v>0</v>
      </c>
      <c r="T514" s="47">
        <f t="shared" si="80"/>
        <v>0</v>
      </c>
    </row>
    <row r="515" spans="1:20">
      <c r="E515" s="66" t="s">
        <v>68</v>
      </c>
      <c r="F515" s="44" t="s">
        <v>107</v>
      </c>
      <c r="G515" s="39"/>
      <c r="H515" s="18"/>
      <c r="I515" s="18"/>
      <c r="J515" s="18"/>
      <c r="K515" s="18"/>
      <c r="L515" s="18"/>
      <c r="M515" s="18"/>
      <c r="N515" s="18"/>
      <c r="O515" s="18"/>
      <c r="P515" s="18">
        <f t="shared" si="78"/>
        <v>0</v>
      </c>
      <c r="Q515" s="47">
        <v>4350</v>
      </c>
      <c r="R515" s="47"/>
      <c r="S515" s="47">
        <f t="shared" si="79"/>
        <v>0</v>
      </c>
      <c r="T515" s="47">
        <f t="shared" si="80"/>
        <v>0</v>
      </c>
    </row>
    <row r="516" spans="1:20">
      <c r="E516" s="66" t="s">
        <v>69</v>
      </c>
      <c r="F516" s="44" t="s">
        <v>97</v>
      </c>
      <c r="G516" s="39"/>
      <c r="H516" s="18"/>
      <c r="I516" s="18"/>
      <c r="J516" s="18"/>
      <c r="K516" s="18"/>
      <c r="L516" s="18"/>
      <c r="M516" s="18"/>
      <c r="N516" s="18"/>
      <c r="O516" s="18"/>
      <c r="P516" s="18">
        <f t="shared" si="78"/>
        <v>0</v>
      </c>
      <c r="Q516" s="47">
        <v>4350</v>
      </c>
      <c r="R516" s="47"/>
      <c r="S516" s="47">
        <f t="shared" si="79"/>
        <v>0</v>
      </c>
      <c r="T516" s="47">
        <f t="shared" si="80"/>
        <v>0</v>
      </c>
    </row>
    <row r="517" spans="1:20">
      <c r="E517" s="66" t="s">
        <v>44</v>
      </c>
      <c r="F517" s="45"/>
      <c r="G517" s="39"/>
      <c r="H517" s="18"/>
      <c r="I517" s="18"/>
      <c r="J517" s="18"/>
      <c r="K517" s="18"/>
      <c r="L517" s="18"/>
      <c r="M517" s="18"/>
      <c r="N517" s="18"/>
      <c r="O517" s="18"/>
      <c r="P517" s="18">
        <f t="shared" si="78"/>
        <v>0</v>
      </c>
      <c r="Q517" s="47">
        <v>4350</v>
      </c>
      <c r="R517" s="47"/>
      <c r="S517" s="47">
        <f t="shared" si="79"/>
        <v>0</v>
      </c>
      <c r="T517" s="47">
        <f t="shared" si="80"/>
        <v>0</v>
      </c>
    </row>
    <row r="518" spans="1:20">
      <c r="E518" s="66" t="s">
        <v>51</v>
      </c>
      <c r="F518" s="19"/>
      <c r="G518" s="39"/>
      <c r="H518" s="18"/>
      <c r="I518" s="18"/>
      <c r="J518" s="18"/>
      <c r="K518" s="18"/>
      <c r="L518" s="18"/>
      <c r="M518" s="18"/>
      <c r="N518" s="18"/>
      <c r="O518" s="18"/>
      <c r="P518" s="18">
        <f t="shared" si="78"/>
        <v>0</v>
      </c>
      <c r="Q518" s="47">
        <v>4350</v>
      </c>
      <c r="R518" s="47"/>
      <c r="S518" s="47">
        <f t="shared" si="79"/>
        <v>0</v>
      </c>
      <c r="T518" s="47">
        <f t="shared" si="80"/>
        <v>0</v>
      </c>
    </row>
    <row r="519" spans="1:20">
      <c r="Q519" s="52"/>
      <c r="R519" s="52"/>
      <c r="S519" s="52"/>
      <c r="T519" s="49"/>
    </row>
    <row r="520" spans="1:20">
      <c r="A520" s="16"/>
      <c r="B520" s="16"/>
      <c r="C520" s="16"/>
      <c r="D520" s="16"/>
      <c r="E520" s="37"/>
      <c r="F520" s="37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50"/>
      <c r="R520" s="50"/>
      <c r="S520" s="50"/>
      <c r="T520" s="51"/>
    </row>
    <row r="521" spans="1:20">
      <c r="A521" s="15"/>
      <c r="B521" s="15"/>
      <c r="C521" s="15"/>
      <c r="D521" s="15"/>
      <c r="E521" s="38"/>
      <c r="F521" s="38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48"/>
      <c r="R521" s="48"/>
      <c r="S521" s="48"/>
      <c r="T521" s="49"/>
    </row>
    <row r="522" spans="1:20">
      <c r="A522" s="11"/>
      <c r="B522" s="11"/>
      <c r="C522" s="11"/>
      <c r="D522" s="11"/>
      <c r="E522" s="42"/>
      <c r="F522" s="42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54"/>
      <c r="R522" s="54"/>
      <c r="S522" s="54"/>
      <c r="T522" s="53"/>
    </row>
    <row r="523" spans="1:20">
      <c r="A523" s="15"/>
      <c r="B523" s="15"/>
      <c r="C523" s="15"/>
      <c r="D523" s="15"/>
      <c r="E523" s="38"/>
      <c r="F523" s="38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48"/>
      <c r="R523" s="48"/>
      <c r="S523" s="48"/>
      <c r="T523" s="49"/>
    </row>
    <row r="524" spans="1:20">
      <c r="A524" s="15"/>
      <c r="B524" s="15"/>
      <c r="C524" s="15"/>
      <c r="D524" s="15"/>
      <c r="E524" s="38"/>
      <c r="F524" s="38"/>
      <c r="G524" s="24">
        <v>40</v>
      </c>
      <c r="H524" s="24">
        <v>42</v>
      </c>
      <c r="I524" s="24">
        <v>44</v>
      </c>
      <c r="J524" s="24">
        <v>46</v>
      </c>
      <c r="K524" s="24">
        <v>48</v>
      </c>
      <c r="L524" s="24">
        <v>50</v>
      </c>
      <c r="M524" s="24">
        <v>52</v>
      </c>
      <c r="N524" s="24">
        <v>54</v>
      </c>
      <c r="O524" s="24">
        <v>56</v>
      </c>
      <c r="P524" s="26"/>
      <c r="Q524" s="48"/>
      <c r="R524" s="48"/>
      <c r="S524" s="48"/>
      <c r="T524" s="49"/>
    </row>
    <row r="525" spans="1:20">
      <c r="A525" s="15"/>
      <c r="B525" s="15"/>
      <c r="C525" s="15"/>
      <c r="D525" s="15"/>
      <c r="E525" s="19" t="s">
        <v>24</v>
      </c>
      <c r="F525" s="19"/>
      <c r="G525" s="18"/>
      <c r="H525" s="18"/>
      <c r="I525" s="18"/>
      <c r="J525" s="18"/>
      <c r="K525" s="18"/>
      <c r="L525" s="18"/>
      <c r="M525" s="18"/>
      <c r="N525" s="18"/>
      <c r="O525" s="18"/>
      <c r="P525" s="18">
        <f>SUM(G525:O525)</f>
        <v>0</v>
      </c>
      <c r="Q525" s="47">
        <v>4350</v>
      </c>
      <c r="R525" s="47"/>
      <c r="S525" s="47">
        <f>P525*Q525</f>
        <v>0</v>
      </c>
      <c r="T525" s="47">
        <f>P525*Q525</f>
        <v>0</v>
      </c>
    </row>
    <row r="526" spans="1:20">
      <c r="A526" s="15"/>
      <c r="B526" s="15"/>
      <c r="C526" s="15"/>
      <c r="D526" s="15"/>
      <c r="E526" s="19" t="s">
        <v>25</v>
      </c>
      <c r="F526" s="19"/>
      <c r="G526" s="18"/>
      <c r="H526" s="18"/>
      <c r="I526" s="18"/>
      <c r="J526" s="18"/>
      <c r="K526" s="18"/>
      <c r="L526" s="18"/>
      <c r="M526" s="18"/>
      <c r="N526" s="18"/>
      <c r="O526" s="18"/>
      <c r="P526" s="18">
        <f t="shared" ref="P526:P530" si="81">SUM(G526:O526)</f>
        <v>0</v>
      </c>
      <c r="Q526" s="47">
        <v>4350</v>
      </c>
      <c r="R526" s="47"/>
      <c r="S526" s="47">
        <f t="shared" ref="S526:S530" si="82">P526*Q526</f>
        <v>0</v>
      </c>
      <c r="T526" s="47">
        <f t="shared" ref="T526:T530" si="83">P526*Q526</f>
        <v>0</v>
      </c>
    </row>
    <row r="527" spans="1:20">
      <c r="A527" s="15"/>
      <c r="B527" s="15"/>
      <c r="C527" s="15"/>
      <c r="D527" s="15"/>
      <c r="E527" s="19" t="s">
        <v>26</v>
      </c>
      <c r="F527" s="19" t="s">
        <v>104</v>
      </c>
      <c r="G527" s="18"/>
      <c r="H527" s="18"/>
      <c r="I527" s="18"/>
      <c r="J527" s="18"/>
      <c r="K527" s="18"/>
      <c r="L527" s="18"/>
      <c r="M527" s="18"/>
      <c r="N527" s="18"/>
      <c r="O527" s="18"/>
      <c r="P527" s="18">
        <f t="shared" si="81"/>
        <v>0</v>
      </c>
      <c r="Q527" s="47">
        <v>4350</v>
      </c>
      <c r="R527" s="47"/>
      <c r="S527" s="47">
        <f t="shared" si="82"/>
        <v>0</v>
      </c>
      <c r="T527" s="47">
        <f t="shared" si="83"/>
        <v>0</v>
      </c>
    </row>
    <row r="528" spans="1:20">
      <c r="A528" s="38" t="s">
        <v>41</v>
      </c>
      <c r="B528" s="38" t="s">
        <v>77</v>
      </c>
      <c r="C528" s="38">
        <v>1380</v>
      </c>
      <c r="D528" s="15"/>
      <c r="E528" s="19" t="s">
        <v>27</v>
      </c>
      <c r="F528" s="19" t="s">
        <v>105</v>
      </c>
      <c r="G528" s="18"/>
      <c r="H528" s="18"/>
      <c r="I528" s="18"/>
      <c r="J528" s="18"/>
      <c r="K528" s="18"/>
      <c r="L528" s="18"/>
      <c r="M528" s="18"/>
      <c r="N528" s="18"/>
      <c r="O528" s="18"/>
      <c r="P528" s="18">
        <f t="shared" si="81"/>
        <v>0</v>
      </c>
      <c r="Q528" s="47">
        <v>4350</v>
      </c>
      <c r="R528" s="47"/>
      <c r="S528" s="47">
        <f t="shared" si="82"/>
        <v>0</v>
      </c>
      <c r="T528" s="47">
        <f t="shared" si="83"/>
        <v>0</v>
      </c>
    </row>
    <row r="529" spans="1:20">
      <c r="A529" s="15"/>
      <c r="B529" s="15"/>
      <c r="C529" s="15"/>
      <c r="D529" s="15"/>
      <c r="E529" s="19" t="s">
        <v>57</v>
      </c>
      <c r="F529" s="19"/>
      <c r="G529" s="18"/>
      <c r="H529" s="18"/>
      <c r="I529" s="18"/>
      <c r="J529" s="18"/>
      <c r="K529" s="18"/>
      <c r="L529" s="18"/>
      <c r="M529" s="18"/>
      <c r="N529" s="18"/>
      <c r="O529" s="18"/>
      <c r="P529" s="18">
        <f t="shared" si="81"/>
        <v>0</v>
      </c>
      <c r="Q529" s="47">
        <v>4350</v>
      </c>
      <c r="R529" s="47"/>
      <c r="S529" s="47">
        <f t="shared" si="82"/>
        <v>0</v>
      </c>
      <c r="T529" s="47">
        <f t="shared" si="83"/>
        <v>0</v>
      </c>
    </row>
    <row r="530" spans="1:20">
      <c r="A530" s="15"/>
      <c r="B530" s="15"/>
      <c r="C530" s="15"/>
      <c r="D530" s="15"/>
      <c r="E530" s="19" t="s">
        <v>169</v>
      </c>
      <c r="F530" s="19"/>
      <c r="G530" s="18"/>
      <c r="H530" s="18"/>
      <c r="I530" s="18"/>
      <c r="J530" s="18"/>
      <c r="K530" s="18"/>
      <c r="L530" s="18"/>
      <c r="M530" s="18"/>
      <c r="N530" s="18"/>
      <c r="O530" s="18"/>
      <c r="P530" s="18">
        <f t="shared" si="81"/>
        <v>0</v>
      </c>
      <c r="Q530" s="47">
        <v>4350</v>
      </c>
      <c r="R530" s="47"/>
      <c r="S530" s="47">
        <f t="shared" si="82"/>
        <v>0</v>
      </c>
      <c r="T530" s="47">
        <f t="shared" si="83"/>
        <v>0</v>
      </c>
    </row>
    <row r="531" spans="1:20">
      <c r="A531" s="15"/>
      <c r="B531" s="15"/>
      <c r="C531" s="15"/>
      <c r="D531" s="15"/>
      <c r="E531" s="38"/>
      <c r="F531" s="38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48"/>
      <c r="R531" s="48"/>
      <c r="S531" s="48"/>
      <c r="T531" s="49"/>
    </row>
    <row r="532" spans="1:20">
      <c r="A532" s="15"/>
      <c r="B532" s="15"/>
      <c r="C532" s="15"/>
      <c r="D532" s="15"/>
      <c r="E532" s="38"/>
      <c r="F532" s="38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48"/>
      <c r="R532" s="48"/>
      <c r="S532" s="48"/>
      <c r="T532" s="49"/>
    </row>
    <row r="533" spans="1:20">
      <c r="A533" s="11"/>
      <c r="B533" s="11"/>
      <c r="C533" s="11"/>
      <c r="D533" s="11"/>
      <c r="G533" s="24">
        <v>40</v>
      </c>
      <c r="H533" s="24">
        <v>42</v>
      </c>
      <c r="I533" s="24">
        <v>44</v>
      </c>
      <c r="J533" s="24">
        <v>46</v>
      </c>
      <c r="K533" s="24">
        <v>48</v>
      </c>
      <c r="L533" s="24">
        <v>50</v>
      </c>
      <c r="M533" s="24">
        <v>52</v>
      </c>
      <c r="N533" s="24">
        <v>54</v>
      </c>
      <c r="O533" s="24">
        <v>56</v>
      </c>
      <c r="Q533" s="52"/>
      <c r="R533" s="52"/>
      <c r="S533" s="52"/>
      <c r="T533" s="53"/>
    </row>
    <row r="534" spans="1:20">
      <c r="A534" s="15"/>
      <c r="B534" s="15"/>
      <c r="C534" s="15"/>
      <c r="D534" s="15"/>
      <c r="E534" s="19" t="s">
        <v>24</v>
      </c>
      <c r="F534" s="19"/>
      <c r="G534" s="18"/>
      <c r="H534" s="18"/>
      <c r="I534" s="18"/>
      <c r="J534" s="18"/>
      <c r="K534" s="18"/>
      <c r="L534" s="18"/>
      <c r="M534" s="18"/>
      <c r="N534" s="18"/>
      <c r="O534" s="18"/>
      <c r="P534" s="18">
        <f>SUM(G534:O534)</f>
        <v>0</v>
      </c>
      <c r="Q534" s="47"/>
      <c r="R534" s="47"/>
      <c r="S534" s="47">
        <f>P534*Q534</f>
        <v>0</v>
      </c>
      <c r="T534" s="47">
        <f>P534*Q534</f>
        <v>0</v>
      </c>
    </row>
    <row r="535" spans="1:20">
      <c r="A535" s="15"/>
      <c r="B535" s="15"/>
      <c r="C535" s="15"/>
      <c r="D535" s="15"/>
      <c r="E535" s="19" t="s">
        <v>26</v>
      </c>
      <c r="F535" s="19"/>
      <c r="G535" s="18"/>
      <c r="H535" s="18"/>
      <c r="I535" s="18"/>
      <c r="J535" s="18"/>
      <c r="K535" s="18"/>
      <c r="L535" s="18"/>
      <c r="M535" s="18"/>
      <c r="N535" s="18"/>
      <c r="O535" s="18"/>
      <c r="P535" s="18">
        <f t="shared" ref="P535:P544" si="84">SUM(G535:O535)</f>
        <v>0</v>
      </c>
      <c r="Q535" s="47"/>
      <c r="R535" s="47"/>
      <c r="S535" s="47">
        <f t="shared" ref="S535:S544" si="85">P535*Q535</f>
        <v>0</v>
      </c>
      <c r="T535" s="47">
        <f t="shared" ref="T535:T544" si="86">P535*Q535</f>
        <v>0</v>
      </c>
    </row>
    <row r="536" spans="1:20">
      <c r="A536" s="15"/>
      <c r="B536" s="15"/>
      <c r="C536" s="15"/>
      <c r="D536" s="15"/>
      <c r="E536" s="19" t="s">
        <v>44</v>
      </c>
      <c r="F536" s="19"/>
      <c r="G536" s="18"/>
      <c r="H536" s="18"/>
      <c r="I536" s="18"/>
      <c r="J536" s="18"/>
      <c r="K536" s="18"/>
      <c r="L536" s="18"/>
      <c r="M536" s="18"/>
      <c r="N536" s="18"/>
      <c r="O536" s="18"/>
      <c r="P536" s="18">
        <f t="shared" si="84"/>
        <v>0</v>
      </c>
      <c r="Q536" s="47"/>
      <c r="R536" s="47"/>
      <c r="S536" s="47">
        <f t="shared" si="85"/>
        <v>0</v>
      </c>
      <c r="T536" s="47">
        <f t="shared" si="86"/>
        <v>0</v>
      </c>
    </row>
    <row r="537" spans="1:20">
      <c r="A537" s="15"/>
      <c r="B537" s="15"/>
      <c r="C537" s="15"/>
      <c r="D537" s="15"/>
      <c r="E537" s="19" t="s">
        <v>45</v>
      </c>
      <c r="F537" s="19"/>
      <c r="G537" s="18"/>
      <c r="H537" s="18"/>
      <c r="I537" s="18"/>
      <c r="J537" s="18"/>
      <c r="K537" s="18"/>
      <c r="L537" s="18"/>
      <c r="M537" s="18"/>
      <c r="N537" s="18"/>
      <c r="O537" s="18"/>
      <c r="P537" s="18">
        <f t="shared" si="84"/>
        <v>0</v>
      </c>
      <c r="Q537" s="47"/>
      <c r="R537" s="47"/>
      <c r="S537" s="47">
        <f t="shared" si="85"/>
        <v>0</v>
      </c>
      <c r="T537" s="47">
        <f t="shared" si="86"/>
        <v>0</v>
      </c>
    </row>
    <row r="538" spans="1:20">
      <c r="A538" s="36" t="s">
        <v>41</v>
      </c>
      <c r="B538" s="36" t="s">
        <v>149</v>
      </c>
      <c r="C538" s="40">
        <v>16</v>
      </c>
      <c r="D538" s="15"/>
      <c r="E538" s="19" t="s">
        <v>46</v>
      </c>
      <c r="F538" s="19"/>
      <c r="G538" s="18"/>
      <c r="H538" s="18"/>
      <c r="I538" s="18"/>
      <c r="J538" s="18"/>
      <c r="K538" s="18"/>
      <c r="L538" s="18"/>
      <c r="M538" s="18"/>
      <c r="N538" s="18"/>
      <c r="O538" s="18"/>
      <c r="P538" s="18">
        <f t="shared" si="84"/>
        <v>0</v>
      </c>
      <c r="Q538" s="47"/>
      <c r="R538" s="47"/>
      <c r="S538" s="47">
        <f t="shared" si="85"/>
        <v>0</v>
      </c>
      <c r="T538" s="47">
        <f t="shared" si="86"/>
        <v>0</v>
      </c>
    </row>
    <row r="539" spans="1:20">
      <c r="A539" s="15"/>
      <c r="B539" s="15"/>
      <c r="C539" s="15"/>
      <c r="D539" s="15"/>
      <c r="E539" s="19" t="s">
        <v>47</v>
      </c>
      <c r="F539" s="19" t="s">
        <v>119</v>
      </c>
      <c r="G539" s="18"/>
      <c r="H539" s="18"/>
      <c r="I539" s="18"/>
      <c r="J539" s="18"/>
      <c r="K539" s="18"/>
      <c r="L539" s="18"/>
      <c r="M539" s="18"/>
      <c r="N539" s="18"/>
      <c r="O539" s="18"/>
      <c r="P539" s="18">
        <f t="shared" si="84"/>
        <v>0</v>
      </c>
      <c r="Q539" s="47"/>
      <c r="R539" s="47"/>
      <c r="S539" s="47">
        <f t="shared" si="85"/>
        <v>0</v>
      </c>
      <c r="T539" s="47">
        <f t="shared" si="86"/>
        <v>0</v>
      </c>
    </row>
    <row r="540" spans="1:20">
      <c r="A540" s="15"/>
      <c r="B540" s="15"/>
      <c r="C540" s="15"/>
      <c r="D540" s="15"/>
      <c r="E540" s="19" t="s">
        <v>48</v>
      </c>
      <c r="F540" s="19"/>
      <c r="G540" s="18"/>
      <c r="H540" s="18"/>
      <c r="I540" s="18"/>
      <c r="J540" s="18"/>
      <c r="K540" s="18"/>
      <c r="L540" s="18"/>
      <c r="M540" s="18"/>
      <c r="N540" s="18"/>
      <c r="O540" s="18"/>
      <c r="P540" s="18">
        <f t="shared" si="84"/>
        <v>0</v>
      </c>
      <c r="Q540" s="47"/>
      <c r="R540" s="47"/>
      <c r="S540" s="47">
        <f t="shared" si="85"/>
        <v>0</v>
      </c>
      <c r="T540" s="47">
        <f t="shared" si="86"/>
        <v>0</v>
      </c>
    </row>
    <row r="541" spans="1:20">
      <c r="A541" s="15"/>
      <c r="B541" s="15"/>
      <c r="C541" s="15"/>
      <c r="D541" s="15"/>
      <c r="E541" s="19" t="s">
        <v>49</v>
      </c>
      <c r="F541" s="19"/>
      <c r="G541" s="18"/>
      <c r="H541" s="18"/>
      <c r="I541" s="18"/>
      <c r="J541" s="18"/>
      <c r="K541" s="18"/>
      <c r="L541" s="18"/>
      <c r="M541" s="18"/>
      <c r="N541" s="18"/>
      <c r="O541" s="18"/>
      <c r="P541" s="18">
        <f t="shared" si="84"/>
        <v>0</v>
      </c>
      <c r="Q541" s="47"/>
      <c r="R541" s="47"/>
      <c r="S541" s="47">
        <f t="shared" si="85"/>
        <v>0</v>
      </c>
      <c r="T541" s="47">
        <f t="shared" si="86"/>
        <v>0</v>
      </c>
    </row>
    <row r="542" spans="1:20">
      <c r="A542" s="15"/>
      <c r="B542" s="15"/>
      <c r="C542" s="15"/>
      <c r="D542" s="15"/>
      <c r="E542" s="19" t="s">
        <v>50</v>
      </c>
      <c r="F542" s="19"/>
      <c r="G542" s="18"/>
      <c r="H542" s="18"/>
      <c r="I542" s="18"/>
      <c r="J542" s="18"/>
      <c r="K542" s="18"/>
      <c r="L542" s="18"/>
      <c r="M542" s="18"/>
      <c r="N542" s="18"/>
      <c r="O542" s="18"/>
      <c r="P542" s="18">
        <f t="shared" si="84"/>
        <v>0</v>
      </c>
      <c r="Q542" s="47"/>
      <c r="R542" s="47"/>
      <c r="S542" s="47">
        <f t="shared" si="85"/>
        <v>0</v>
      </c>
      <c r="T542" s="47">
        <f t="shared" si="86"/>
        <v>0</v>
      </c>
    </row>
    <row r="543" spans="1:20">
      <c r="A543" s="15"/>
      <c r="B543" s="15"/>
      <c r="C543" s="15"/>
      <c r="D543" s="15"/>
      <c r="E543" s="19" t="s">
        <v>25</v>
      </c>
      <c r="F543" s="19"/>
      <c r="G543" s="18"/>
      <c r="H543" s="18"/>
      <c r="I543" s="18"/>
      <c r="J543" s="18"/>
      <c r="K543" s="18"/>
      <c r="L543" s="18"/>
      <c r="M543" s="18"/>
      <c r="N543" s="18"/>
      <c r="O543" s="18"/>
      <c r="P543" s="18">
        <f t="shared" si="84"/>
        <v>0</v>
      </c>
      <c r="Q543" s="47"/>
      <c r="R543" s="47"/>
      <c r="S543" s="47">
        <f t="shared" si="85"/>
        <v>0</v>
      </c>
      <c r="T543" s="47">
        <f t="shared" si="86"/>
        <v>0</v>
      </c>
    </row>
    <row r="544" spans="1:20">
      <c r="A544" s="16"/>
      <c r="B544" s="16"/>
      <c r="C544" s="16"/>
      <c r="D544" s="16"/>
      <c r="E544" s="19" t="s">
        <v>51</v>
      </c>
      <c r="F544" s="19"/>
      <c r="G544" s="18"/>
      <c r="H544" s="18"/>
      <c r="I544" s="18"/>
      <c r="J544" s="18"/>
      <c r="K544" s="18"/>
      <c r="L544" s="18"/>
      <c r="M544" s="18"/>
      <c r="N544" s="18"/>
      <c r="O544" s="18"/>
      <c r="P544" s="18">
        <f t="shared" si="84"/>
        <v>0</v>
      </c>
      <c r="Q544" s="47"/>
      <c r="R544" s="47"/>
      <c r="S544" s="47">
        <f t="shared" si="85"/>
        <v>0</v>
      </c>
      <c r="T544" s="47">
        <f t="shared" si="86"/>
        <v>0</v>
      </c>
    </row>
    <row r="545" spans="1:20">
      <c r="A545" s="11"/>
      <c r="B545" s="11"/>
      <c r="C545" s="11"/>
      <c r="D545" s="11"/>
      <c r="E545" s="42"/>
      <c r="F545" s="42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54"/>
      <c r="R545" s="54"/>
      <c r="S545" s="54"/>
      <c r="T545" s="53"/>
    </row>
    <row r="546" spans="1:20">
      <c r="A546" s="15"/>
      <c r="B546" s="15"/>
      <c r="C546" s="15"/>
      <c r="D546" s="15"/>
      <c r="E546" s="38"/>
      <c r="F546" s="38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48"/>
      <c r="R546" s="48"/>
      <c r="S546" s="48"/>
      <c r="T546" s="49"/>
    </row>
    <row r="547" spans="1:20">
      <c r="A547" s="15"/>
      <c r="B547" s="15"/>
      <c r="C547" s="15"/>
      <c r="D547" s="15"/>
      <c r="E547" s="38"/>
      <c r="F547" s="38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48"/>
      <c r="R547" s="48"/>
      <c r="S547" s="48"/>
      <c r="T547" s="49"/>
    </row>
    <row r="548" spans="1:20">
      <c r="A548" s="38"/>
      <c r="B548" s="38"/>
      <c r="C548" s="38"/>
      <c r="D548" s="15"/>
      <c r="E548" s="38"/>
      <c r="F548" s="38"/>
      <c r="G548" s="24">
        <v>40</v>
      </c>
      <c r="H548" s="24">
        <v>42</v>
      </c>
      <c r="I548" s="24">
        <v>44</v>
      </c>
      <c r="J548" s="24">
        <v>46</v>
      </c>
      <c r="K548" s="24">
        <v>48</v>
      </c>
      <c r="L548" s="24">
        <v>50</v>
      </c>
      <c r="M548" s="24">
        <v>52</v>
      </c>
      <c r="N548" s="24">
        <v>54</v>
      </c>
      <c r="O548" s="24">
        <v>56</v>
      </c>
      <c r="P548" s="15"/>
      <c r="Q548" s="48"/>
      <c r="R548" s="48"/>
      <c r="S548" s="48"/>
      <c r="T548" s="49"/>
    </row>
    <row r="549" spans="1:20">
      <c r="A549" s="38"/>
      <c r="B549" s="38"/>
      <c r="C549" s="38"/>
      <c r="D549" s="15"/>
      <c r="E549" s="19" t="s">
        <v>24</v>
      </c>
      <c r="F549" s="19"/>
      <c r="G549" s="18"/>
      <c r="H549" s="18"/>
      <c r="I549" s="18"/>
      <c r="J549" s="18"/>
      <c r="K549" s="18"/>
      <c r="L549" s="18"/>
      <c r="M549" s="18"/>
      <c r="N549" s="18"/>
      <c r="O549" s="18"/>
      <c r="P549" s="18">
        <f>SUM(G549:O549)</f>
        <v>0</v>
      </c>
      <c r="Q549" s="47">
        <v>4200</v>
      </c>
      <c r="R549" s="47"/>
      <c r="S549" s="47">
        <f>P549*Q549</f>
        <v>0</v>
      </c>
      <c r="T549" s="47">
        <f>P549*Q549</f>
        <v>0</v>
      </c>
    </row>
    <row r="550" spans="1:20">
      <c r="A550" s="38" t="s">
        <v>41</v>
      </c>
      <c r="B550" s="38" t="s">
        <v>78</v>
      </c>
      <c r="C550" s="38">
        <v>1256</v>
      </c>
      <c r="D550" s="15"/>
      <c r="E550" s="19" t="s">
        <v>26</v>
      </c>
      <c r="F550" s="43" t="s">
        <v>93</v>
      </c>
      <c r="G550" s="18"/>
      <c r="H550" s="18"/>
      <c r="I550" s="18"/>
      <c r="J550" s="18"/>
      <c r="K550" s="18"/>
      <c r="L550" s="18"/>
      <c r="M550" s="18"/>
      <c r="N550" s="18"/>
      <c r="O550" s="18"/>
      <c r="P550" s="18">
        <f t="shared" ref="P550:P552" si="87">SUM(G550:O550)</f>
        <v>0</v>
      </c>
      <c r="Q550" s="47">
        <v>4200</v>
      </c>
      <c r="R550" s="47"/>
      <c r="S550" s="47">
        <f t="shared" ref="S550:S552" si="88">P550*Q550</f>
        <v>0</v>
      </c>
      <c r="T550" s="47">
        <f t="shared" ref="T550:T552" si="89">P550*Q550</f>
        <v>0</v>
      </c>
    </row>
    <row r="551" spans="1:20">
      <c r="A551" s="38"/>
      <c r="B551" s="38"/>
      <c r="C551" s="38"/>
      <c r="D551" s="15"/>
      <c r="E551" s="19" t="s">
        <v>27</v>
      </c>
      <c r="F551" s="38" t="s">
        <v>94</v>
      </c>
      <c r="G551" s="18"/>
      <c r="H551" s="18"/>
      <c r="I551" s="18"/>
      <c r="J551" s="18"/>
      <c r="K551" s="18"/>
      <c r="L551" s="18"/>
      <c r="M551" s="18"/>
      <c r="N551" s="18"/>
      <c r="O551" s="18"/>
      <c r="P551" s="18">
        <f t="shared" si="87"/>
        <v>0</v>
      </c>
      <c r="Q551" s="47">
        <v>4200</v>
      </c>
      <c r="R551" s="47"/>
      <c r="S551" s="47">
        <f t="shared" si="88"/>
        <v>0</v>
      </c>
      <c r="T551" s="47">
        <f t="shared" si="89"/>
        <v>0</v>
      </c>
    </row>
    <row r="552" spans="1:20">
      <c r="A552" s="38"/>
      <c r="B552" s="38"/>
      <c r="C552" s="38"/>
      <c r="D552" s="15"/>
      <c r="E552" s="19" t="s">
        <v>169</v>
      </c>
      <c r="F552" s="38" t="s">
        <v>95</v>
      </c>
      <c r="G552" s="18"/>
      <c r="H552" s="18"/>
      <c r="I552" s="18"/>
      <c r="J552" s="18"/>
      <c r="K552" s="18"/>
      <c r="L552" s="18"/>
      <c r="M552" s="18"/>
      <c r="N552" s="18"/>
      <c r="O552" s="18"/>
      <c r="P552" s="18">
        <f t="shared" si="87"/>
        <v>0</v>
      </c>
      <c r="Q552" s="47">
        <v>4200</v>
      </c>
      <c r="R552" s="47"/>
      <c r="S552" s="47">
        <f t="shared" si="88"/>
        <v>0</v>
      </c>
      <c r="T552" s="47">
        <f t="shared" si="89"/>
        <v>0</v>
      </c>
    </row>
    <row r="553" spans="1:20">
      <c r="A553" s="15"/>
      <c r="B553" s="15"/>
      <c r="C553" s="15"/>
      <c r="D553" s="15"/>
      <c r="E553" s="38"/>
      <c r="F553" s="38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48"/>
      <c r="R553" s="48"/>
      <c r="S553" s="48"/>
      <c r="T553" s="49"/>
    </row>
    <row r="554" spans="1:20">
      <c r="A554" s="15"/>
      <c r="B554" s="15"/>
      <c r="C554" s="15"/>
      <c r="D554" s="15"/>
      <c r="E554" s="38"/>
      <c r="F554" s="38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48"/>
      <c r="R554" s="48"/>
      <c r="S554" s="48"/>
      <c r="T554" s="49"/>
    </row>
    <row r="555" spans="1:20">
      <c r="A555" s="15"/>
      <c r="B555" s="15"/>
      <c r="C555" s="15"/>
      <c r="D555" s="15"/>
      <c r="E555" s="38"/>
      <c r="F555" s="38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48"/>
      <c r="R555" s="48"/>
      <c r="S555" s="48"/>
      <c r="T555" s="49"/>
    </row>
    <row r="556" spans="1:20">
      <c r="A556" s="16"/>
      <c r="B556" s="16"/>
      <c r="C556" s="16"/>
      <c r="D556" s="16"/>
      <c r="E556" s="37"/>
      <c r="F556" s="37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50"/>
      <c r="R556" s="50"/>
      <c r="S556" s="50"/>
      <c r="T556" s="51"/>
    </row>
    <row r="557" spans="1:20">
      <c r="A557" s="11"/>
      <c r="B557" s="11"/>
      <c r="C557" s="11"/>
      <c r="D557" s="11"/>
      <c r="E557" s="42"/>
      <c r="F557" s="42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54"/>
      <c r="R557" s="54"/>
      <c r="S557" s="54"/>
      <c r="T557" s="53"/>
    </row>
    <row r="558" spans="1:20">
      <c r="A558" s="36"/>
      <c r="B558" s="36"/>
      <c r="C558" s="36"/>
      <c r="G558" s="24">
        <v>40</v>
      </c>
      <c r="H558" s="24">
        <v>42</v>
      </c>
      <c r="I558" s="24">
        <v>44</v>
      </c>
      <c r="J558" s="24">
        <v>46</v>
      </c>
      <c r="K558" s="24">
        <v>48</v>
      </c>
      <c r="L558" s="24">
        <v>50</v>
      </c>
      <c r="M558" s="24">
        <v>52</v>
      </c>
      <c r="N558" s="24">
        <v>54</v>
      </c>
      <c r="O558" s="24">
        <v>56</v>
      </c>
      <c r="Q558" s="52"/>
      <c r="R558" s="52"/>
      <c r="S558" s="52"/>
      <c r="T558" s="49"/>
    </row>
    <row r="559" spans="1:20">
      <c r="A559" s="36"/>
      <c r="B559" s="36"/>
      <c r="C559" s="36"/>
      <c r="E559" s="19" t="s">
        <v>24</v>
      </c>
      <c r="F559" s="19"/>
      <c r="G559" s="18"/>
      <c r="H559" s="18"/>
      <c r="I559" s="18"/>
      <c r="J559" s="18"/>
      <c r="K559" s="18"/>
      <c r="L559" s="18"/>
      <c r="M559" s="18"/>
      <c r="N559" s="18"/>
      <c r="O559" s="18"/>
      <c r="P559" s="18">
        <f>SUM(G559:O559)</f>
        <v>0</v>
      </c>
      <c r="Q559" s="47">
        <v>4500</v>
      </c>
      <c r="R559" s="47"/>
      <c r="S559" s="47">
        <f>P559*Q559</f>
        <v>0</v>
      </c>
      <c r="T559" s="47">
        <f>P559*Q559</f>
        <v>0</v>
      </c>
    </row>
    <row r="560" spans="1:20">
      <c r="A560" s="36"/>
      <c r="B560" s="36"/>
      <c r="C560" s="36"/>
      <c r="E560" s="19" t="s">
        <v>26</v>
      </c>
      <c r="F560" s="19"/>
      <c r="G560" s="18"/>
      <c r="H560" s="18"/>
      <c r="I560" s="18"/>
      <c r="J560" s="18"/>
      <c r="K560" s="18"/>
      <c r="L560" s="18"/>
      <c r="M560" s="18"/>
      <c r="N560" s="18"/>
      <c r="O560" s="18"/>
      <c r="P560" s="18">
        <f t="shared" ref="P560:P566" si="90">SUM(G560:O560)</f>
        <v>0</v>
      </c>
      <c r="Q560" s="47">
        <v>4500</v>
      </c>
      <c r="R560" s="47"/>
      <c r="S560" s="47">
        <f t="shared" ref="S560:S566" si="91">P560*Q560</f>
        <v>0</v>
      </c>
      <c r="T560" s="47">
        <f t="shared" ref="T560:T566" si="92">P560*Q560</f>
        <v>0</v>
      </c>
    </row>
    <row r="561" spans="1:20">
      <c r="A561" s="36"/>
      <c r="B561" s="36"/>
      <c r="C561" s="36"/>
      <c r="E561" s="19" t="s">
        <v>46</v>
      </c>
      <c r="F561" s="19"/>
      <c r="G561" s="18"/>
      <c r="H561" s="18"/>
      <c r="I561" s="18"/>
      <c r="J561" s="18"/>
      <c r="K561" s="18"/>
      <c r="L561" s="18"/>
      <c r="M561" s="18"/>
      <c r="N561" s="18"/>
      <c r="O561" s="18"/>
      <c r="P561" s="18">
        <f t="shared" si="90"/>
        <v>0</v>
      </c>
      <c r="Q561" s="47">
        <v>4500</v>
      </c>
      <c r="R561" s="47"/>
      <c r="S561" s="47">
        <f t="shared" si="91"/>
        <v>0</v>
      </c>
      <c r="T561" s="47">
        <f t="shared" si="92"/>
        <v>0</v>
      </c>
    </row>
    <row r="562" spans="1:20">
      <c r="A562" s="36" t="s">
        <v>41</v>
      </c>
      <c r="B562" s="36" t="s">
        <v>80</v>
      </c>
      <c r="C562" s="36">
        <v>1252</v>
      </c>
      <c r="E562" s="19" t="s">
        <v>25</v>
      </c>
      <c r="F562" s="44" t="s">
        <v>106</v>
      </c>
      <c r="G562" s="18"/>
      <c r="H562" s="18"/>
      <c r="I562" s="18"/>
      <c r="J562" s="18"/>
      <c r="K562" s="18"/>
      <c r="L562" s="18"/>
      <c r="M562" s="18"/>
      <c r="N562" s="18"/>
      <c r="O562" s="18"/>
      <c r="P562" s="18">
        <f t="shared" si="90"/>
        <v>0</v>
      </c>
      <c r="Q562" s="47">
        <v>4500</v>
      </c>
      <c r="R562" s="47"/>
      <c r="S562" s="47">
        <f t="shared" si="91"/>
        <v>0</v>
      </c>
      <c r="T562" s="47">
        <f t="shared" si="92"/>
        <v>0</v>
      </c>
    </row>
    <row r="563" spans="1:20">
      <c r="E563" s="19" t="s">
        <v>68</v>
      </c>
      <c r="F563" s="44" t="s">
        <v>107</v>
      </c>
      <c r="G563" s="18"/>
      <c r="H563" s="18"/>
      <c r="I563" s="18"/>
      <c r="J563" s="18"/>
      <c r="K563" s="18"/>
      <c r="L563" s="18"/>
      <c r="M563" s="18"/>
      <c r="N563" s="18"/>
      <c r="O563" s="18"/>
      <c r="P563" s="18">
        <f t="shared" si="90"/>
        <v>0</v>
      </c>
      <c r="Q563" s="47">
        <v>4500</v>
      </c>
      <c r="R563" s="47"/>
      <c r="S563" s="47">
        <f t="shared" si="91"/>
        <v>0</v>
      </c>
      <c r="T563" s="47">
        <f t="shared" si="92"/>
        <v>0</v>
      </c>
    </row>
    <row r="564" spans="1:20">
      <c r="E564" s="19" t="s">
        <v>69</v>
      </c>
      <c r="F564" s="44" t="s">
        <v>97</v>
      </c>
      <c r="G564" s="18"/>
      <c r="H564" s="18"/>
      <c r="I564" s="18"/>
      <c r="J564" s="18"/>
      <c r="K564" s="18"/>
      <c r="L564" s="18"/>
      <c r="M564" s="18"/>
      <c r="N564" s="18"/>
      <c r="O564" s="18"/>
      <c r="P564" s="18">
        <f t="shared" si="90"/>
        <v>0</v>
      </c>
      <c r="Q564" s="47">
        <v>4500</v>
      </c>
      <c r="R564" s="47"/>
      <c r="S564" s="47">
        <f t="shared" si="91"/>
        <v>0</v>
      </c>
      <c r="T564" s="47">
        <f t="shared" si="92"/>
        <v>0</v>
      </c>
    </row>
    <row r="565" spans="1:20">
      <c r="E565" s="19" t="s">
        <v>44</v>
      </c>
      <c r="F565" s="19"/>
      <c r="G565" s="18"/>
      <c r="H565" s="18"/>
      <c r="I565" s="18"/>
      <c r="J565" s="18"/>
      <c r="K565" s="18"/>
      <c r="L565" s="18"/>
      <c r="M565" s="18"/>
      <c r="N565" s="18"/>
      <c r="O565" s="18"/>
      <c r="P565" s="18">
        <f t="shared" si="90"/>
        <v>0</v>
      </c>
      <c r="Q565" s="47">
        <v>4500</v>
      </c>
      <c r="R565" s="47"/>
      <c r="S565" s="47">
        <f t="shared" si="91"/>
        <v>0</v>
      </c>
      <c r="T565" s="47">
        <f t="shared" si="92"/>
        <v>0</v>
      </c>
    </row>
    <row r="566" spans="1:20">
      <c r="E566" s="19" t="s">
        <v>51</v>
      </c>
      <c r="F566" s="19"/>
      <c r="G566" s="18"/>
      <c r="H566" s="18"/>
      <c r="I566" s="18"/>
      <c r="J566" s="18"/>
      <c r="K566" s="18"/>
      <c r="L566" s="18"/>
      <c r="M566" s="18"/>
      <c r="N566" s="18"/>
      <c r="O566" s="18"/>
      <c r="P566" s="18">
        <f t="shared" si="90"/>
        <v>0</v>
      </c>
      <c r="Q566" s="47">
        <v>4500</v>
      </c>
      <c r="R566" s="47"/>
      <c r="S566" s="47">
        <f t="shared" si="91"/>
        <v>0</v>
      </c>
      <c r="T566" s="47">
        <f t="shared" si="92"/>
        <v>0</v>
      </c>
    </row>
    <row r="567" spans="1:20">
      <c r="A567" s="15"/>
      <c r="B567" s="15"/>
      <c r="C567" s="15"/>
      <c r="D567" s="15"/>
      <c r="E567" s="38"/>
      <c r="F567" s="38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48"/>
      <c r="R567" s="48"/>
      <c r="S567" s="48"/>
      <c r="T567" s="49"/>
    </row>
    <row r="568" spans="1:20">
      <c r="A568" s="16"/>
      <c r="B568" s="16"/>
      <c r="C568" s="16"/>
      <c r="D568" s="16"/>
      <c r="E568" s="37"/>
      <c r="F568" s="37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50"/>
      <c r="R568" s="50"/>
      <c r="S568" s="50"/>
      <c r="T568" s="51"/>
    </row>
    <row r="569" spans="1:20">
      <c r="A569" s="11"/>
      <c r="B569" s="11"/>
      <c r="C569" s="11"/>
      <c r="D569" s="11"/>
      <c r="E569" s="42"/>
      <c r="F569" s="42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54"/>
      <c r="R569" s="54"/>
      <c r="S569" s="54"/>
      <c r="T569" s="53"/>
    </row>
    <row r="570" spans="1:20">
      <c r="A570" s="15"/>
      <c r="B570" s="15"/>
      <c r="C570" s="15"/>
      <c r="D570" s="15"/>
      <c r="E570" s="38"/>
      <c r="F570" s="38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48"/>
      <c r="R570" s="48"/>
      <c r="S570" s="48"/>
      <c r="T570" s="49"/>
    </row>
    <row r="571" spans="1:20">
      <c r="A571" s="15"/>
      <c r="B571" s="15"/>
      <c r="C571" s="15"/>
      <c r="D571" s="15"/>
      <c r="E571" s="38"/>
      <c r="F571" s="38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48"/>
      <c r="R571" s="48"/>
      <c r="S571" s="48"/>
      <c r="T571" s="49"/>
    </row>
    <row r="572" spans="1:20">
      <c r="A572" s="15"/>
      <c r="B572" s="15"/>
      <c r="C572" s="15"/>
      <c r="D572" s="15"/>
      <c r="E572" s="38"/>
      <c r="F572" s="38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48"/>
      <c r="R572" s="48"/>
      <c r="S572" s="48"/>
      <c r="T572" s="49"/>
    </row>
    <row r="573" spans="1:20">
      <c r="A573" s="15"/>
      <c r="B573" s="15"/>
      <c r="C573" s="15"/>
      <c r="D573" s="15"/>
      <c r="E573" s="38"/>
      <c r="F573" s="38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48"/>
      <c r="R573" s="48"/>
      <c r="S573" s="48"/>
      <c r="T573" s="49"/>
    </row>
    <row r="574" spans="1:20">
      <c r="G574" s="24">
        <v>40</v>
      </c>
      <c r="H574" s="24">
        <v>42</v>
      </c>
      <c r="I574" s="24">
        <v>44</v>
      </c>
      <c r="J574" s="24">
        <v>46</v>
      </c>
      <c r="K574" s="24">
        <v>48</v>
      </c>
      <c r="L574" s="24">
        <v>50</v>
      </c>
      <c r="M574" s="24">
        <v>52</v>
      </c>
      <c r="N574" s="24">
        <v>54</v>
      </c>
      <c r="O574" s="24">
        <v>56</v>
      </c>
      <c r="P574" s="26"/>
      <c r="Q574" s="52"/>
      <c r="R574" s="52"/>
      <c r="S574" s="52"/>
      <c r="T574" s="49"/>
    </row>
    <row r="575" spans="1:20">
      <c r="A575" s="36" t="s">
        <v>41</v>
      </c>
      <c r="B575" s="36" t="s">
        <v>79</v>
      </c>
      <c r="C575" s="36">
        <v>1274</v>
      </c>
      <c r="E575" s="19" t="s">
        <v>26</v>
      </c>
      <c r="F575" s="43" t="s">
        <v>98</v>
      </c>
      <c r="G575" s="18"/>
      <c r="H575" s="18"/>
      <c r="I575" s="18"/>
      <c r="J575" s="18"/>
      <c r="K575" s="18"/>
      <c r="L575" s="18"/>
      <c r="M575" s="18"/>
      <c r="N575" s="18"/>
      <c r="O575" s="18"/>
      <c r="P575" s="18">
        <f>SUM(G575:O575)</f>
        <v>0</v>
      </c>
      <c r="Q575" s="47">
        <v>3750</v>
      </c>
      <c r="R575" s="47"/>
      <c r="S575" s="47">
        <f>P575*Q575</f>
        <v>0</v>
      </c>
      <c r="T575" s="47">
        <f>P575*Q575</f>
        <v>0</v>
      </c>
    </row>
    <row r="576" spans="1:20">
      <c r="A576" s="15"/>
      <c r="B576" s="15"/>
      <c r="C576" s="15"/>
      <c r="D576" s="15"/>
      <c r="E576" s="19" t="s">
        <v>46</v>
      </c>
      <c r="F576" s="38" t="s">
        <v>88</v>
      </c>
      <c r="G576" s="18"/>
      <c r="H576" s="18"/>
      <c r="I576" s="18"/>
      <c r="J576" s="18"/>
      <c r="K576" s="18"/>
      <c r="L576" s="18"/>
      <c r="M576" s="18"/>
      <c r="N576" s="18"/>
      <c r="O576" s="18"/>
      <c r="P576" s="18">
        <f>SUM(G576:O576)</f>
        <v>0</v>
      </c>
      <c r="Q576" s="47">
        <v>3751</v>
      </c>
      <c r="R576" s="47"/>
      <c r="S576" s="47">
        <f>P576*Q576</f>
        <v>0</v>
      </c>
      <c r="T576" s="47">
        <f>P576*Q576</f>
        <v>0</v>
      </c>
    </row>
    <row r="577" spans="1:20">
      <c r="A577" s="15"/>
      <c r="B577" s="15"/>
      <c r="C577" s="15"/>
      <c r="D577" s="15"/>
      <c r="E577" s="38"/>
      <c r="F577" s="38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48"/>
      <c r="R577" s="48"/>
      <c r="S577" s="48"/>
      <c r="T577" s="49"/>
    </row>
    <row r="578" spans="1:20">
      <c r="A578" s="15"/>
      <c r="B578" s="15"/>
      <c r="C578" s="15"/>
      <c r="D578" s="15"/>
      <c r="E578" s="38"/>
      <c r="F578" s="38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48"/>
      <c r="R578" s="48"/>
      <c r="S578" s="48"/>
      <c r="T578" s="49"/>
    </row>
    <row r="579" spans="1:20">
      <c r="A579" s="15"/>
      <c r="B579" s="15"/>
      <c r="C579" s="15"/>
      <c r="D579" s="15"/>
      <c r="E579" s="38"/>
      <c r="F579" s="38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48"/>
      <c r="R579" s="48"/>
      <c r="S579" s="48"/>
      <c r="T579" s="49"/>
    </row>
    <row r="580" spans="1:20">
      <c r="A580" s="16"/>
      <c r="B580" s="16"/>
      <c r="C580" s="16"/>
      <c r="D580" s="16"/>
      <c r="E580" s="37"/>
      <c r="F580" s="37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50"/>
      <c r="R580" s="50"/>
      <c r="S580" s="50"/>
      <c r="T580" s="51"/>
    </row>
    <row r="581" spans="1:20">
      <c r="A581" s="11"/>
      <c r="B581" s="11"/>
      <c r="C581" s="11"/>
      <c r="D581" s="11"/>
      <c r="E581" s="42"/>
      <c r="F581" s="42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54"/>
      <c r="R581" s="54"/>
      <c r="S581" s="54"/>
      <c r="T581" s="53"/>
    </row>
    <row r="582" spans="1:20">
      <c r="A582" s="15"/>
      <c r="B582" s="15"/>
      <c r="C582" s="15"/>
      <c r="D582" s="15"/>
      <c r="E582" s="38"/>
      <c r="F582" s="38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48"/>
      <c r="R582" s="48"/>
      <c r="S582" s="48"/>
      <c r="T582" s="49"/>
    </row>
    <row r="583" spans="1:20">
      <c r="A583" s="15"/>
      <c r="B583" s="15"/>
      <c r="C583" s="15"/>
      <c r="D583" s="15"/>
      <c r="E583" s="38"/>
      <c r="F583" s="38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48"/>
      <c r="R583" s="48"/>
      <c r="S583" s="48"/>
      <c r="T583" s="49"/>
    </row>
    <row r="584" spans="1:20">
      <c r="A584" s="15"/>
      <c r="B584" s="15"/>
      <c r="C584" s="15"/>
      <c r="D584" s="15"/>
      <c r="E584" s="38"/>
      <c r="F584" s="38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48"/>
      <c r="R584" s="48"/>
      <c r="S584" s="48"/>
      <c r="T584" s="49"/>
    </row>
    <row r="585" spans="1:20">
      <c r="A585" s="15"/>
      <c r="B585" s="15"/>
      <c r="C585" s="15"/>
      <c r="D585" s="15"/>
      <c r="E585" s="38"/>
      <c r="F585" s="38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48"/>
      <c r="R585" s="48"/>
      <c r="S585" s="48"/>
      <c r="T585" s="49"/>
    </row>
    <row r="586" spans="1:20">
      <c r="A586" s="15"/>
      <c r="B586" s="15"/>
      <c r="C586" s="15"/>
      <c r="D586" s="15"/>
      <c r="E586" s="38"/>
      <c r="F586" s="38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48"/>
      <c r="R586" s="48"/>
      <c r="S586" s="48"/>
      <c r="T586" s="49"/>
    </row>
    <row r="587" spans="1:20">
      <c r="G587" s="24">
        <v>40</v>
      </c>
      <c r="H587" s="24">
        <v>42</v>
      </c>
      <c r="I587" s="24">
        <v>44</v>
      </c>
      <c r="J587" s="24">
        <v>46</v>
      </c>
      <c r="K587" s="24">
        <v>48</v>
      </c>
      <c r="L587" s="24">
        <v>50</v>
      </c>
      <c r="M587" s="24">
        <v>52</v>
      </c>
      <c r="N587" s="24">
        <v>54</v>
      </c>
      <c r="O587" s="24">
        <v>56</v>
      </c>
      <c r="P587" s="26"/>
      <c r="Q587" s="52"/>
      <c r="R587" s="52"/>
      <c r="S587" s="52"/>
      <c r="T587" s="49"/>
    </row>
    <row r="588" spans="1:20">
      <c r="A588" s="36" t="s">
        <v>41</v>
      </c>
      <c r="B588" s="36" t="s">
        <v>81</v>
      </c>
      <c r="C588" s="36">
        <v>1398</v>
      </c>
      <c r="E588" s="19" t="s">
        <v>22</v>
      </c>
      <c r="F588" s="43" t="s">
        <v>102</v>
      </c>
      <c r="G588" s="18"/>
      <c r="H588" s="18"/>
      <c r="I588" s="18"/>
      <c r="J588" s="18"/>
      <c r="K588" s="18"/>
      <c r="L588" s="18"/>
      <c r="M588" s="18"/>
      <c r="N588" s="18"/>
      <c r="O588" s="18"/>
      <c r="P588" s="18">
        <f>SUM(G588:O588)</f>
        <v>0</v>
      </c>
      <c r="Q588" s="47">
        <v>4350</v>
      </c>
      <c r="R588" s="47"/>
      <c r="S588" s="47">
        <f>P588*Q588</f>
        <v>0</v>
      </c>
      <c r="T588" s="47">
        <f>P588*Q588</f>
        <v>0</v>
      </c>
    </row>
    <row r="589" spans="1:20">
      <c r="A589" s="15"/>
      <c r="B589" s="15"/>
      <c r="C589" s="15"/>
      <c r="D589" s="15"/>
      <c r="E589" s="38"/>
      <c r="F589" s="38" t="s">
        <v>103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48"/>
      <c r="R589" s="48"/>
      <c r="S589" s="48"/>
      <c r="T589" s="49"/>
    </row>
    <row r="590" spans="1:20">
      <c r="A590" s="15"/>
      <c r="B590" s="15"/>
      <c r="C590" s="15"/>
      <c r="D590" s="15"/>
      <c r="E590" s="38"/>
      <c r="F590" s="38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48"/>
      <c r="R590" s="48"/>
      <c r="S590" s="48"/>
      <c r="T590" s="49"/>
    </row>
    <row r="591" spans="1:20">
      <c r="A591" s="15"/>
      <c r="B591" s="15"/>
      <c r="C591" s="15"/>
      <c r="D591" s="15"/>
      <c r="E591" s="38"/>
      <c r="F591" s="38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48"/>
      <c r="R591" s="48"/>
      <c r="S591" s="48"/>
      <c r="T591" s="49"/>
    </row>
    <row r="592" spans="1:20">
      <c r="A592" s="16"/>
      <c r="B592" s="16"/>
      <c r="C592" s="16"/>
      <c r="D592" s="16"/>
      <c r="E592" s="37"/>
      <c r="F592" s="37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50"/>
      <c r="R592" s="50"/>
      <c r="S592" s="50"/>
      <c r="T592" s="51"/>
    </row>
    <row r="593" spans="1:20">
      <c r="A593" s="11"/>
      <c r="B593" s="11"/>
      <c r="C593" s="11"/>
      <c r="D593" s="11"/>
      <c r="E593" s="42"/>
      <c r="F593" s="42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54"/>
      <c r="R593" s="54"/>
      <c r="S593" s="54"/>
      <c r="T593" s="53"/>
    </row>
    <row r="594" spans="1:20">
      <c r="A594" s="15"/>
      <c r="B594" s="15"/>
      <c r="C594" s="15"/>
      <c r="D594" s="15"/>
      <c r="E594" s="38"/>
      <c r="F594" s="38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48"/>
      <c r="R594" s="48"/>
      <c r="S594" s="48"/>
      <c r="T594" s="49"/>
    </row>
    <row r="595" spans="1:20">
      <c r="A595" s="15"/>
      <c r="B595" s="15"/>
      <c r="C595" s="15"/>
      <c r="D595" s="15"/>
      <c r="E595" s="38"/>
      <c r="F595" s="38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48"/>
      <c r="R595" s="48"/>
      <c r="S595" s="48"/>
      <c r="T595" s="49"/>
    </row>
    <row r="596" spans="1:20">
      <c r="A596" s="15"/>
      <c r="B596" s="15"/>
      <c r="C596" s="15"/>
      <c r="D596" s="15"/>
      <c r="E596" s="38"/>
      <c r="F596" s="38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48"/>
      <c r="R596" s="48"/>
      <c r="S596" s="48"/>
      <c r="T596" s="49"/>
    </row>
    <row r="597" spans="1:20">
      <c r="A597" s="15"/>
      <c r="B597" s="15"/>
      <c r="C597" s="15"/>
      <c r="D597" s="15"/>
      <c r="E597" s="38"/>
      <c r="F597" s="38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48"/>
      <c r="R597" s="48"/>
      <c r="S597" s="48"/>
      <c r="T597" s="49"/>
    </row>
    <row r="598" spans="1:20">
      <c r="G598" s="24">
        <v>40</v>
      </c>
      <c r="H598" s="24">
        <v>42</v>
      </c>
      <c r="I598" s="24">
        <v>44</v>
      </c>
      <c r="J598" s="24">
        <v>46</v>
      </c>
      <c r="K598" s="24">
        <v>48</v>
      </c>
      <c r="L598" s="24">
        <v>50</v>
      </c>
      <c r="M598" s="24">
        <v>52</v>
      </c>
      <c r="N598" s="24">
        <v>54</v>
      </c>
      <c r="O598" s="24">
        <v>56</v>
      </c>
      <c r="P598" s="26"/>
      <c r="Q598" s="52"/>
      <c r="R598" s="52"/>
      <c r="S598" s="52"/>
      <c r="T598" s="49"/>
    </row>
    <row r="599" spans="1:20">
      <c r="A599" s="36" t="s">
        <v>41</v>
      </c>
      <c r="B599" s="36" t="s">
        <v>81</v>
      </c>
      <c r="C599" s="36">
        <v>1540</v>
      </c>
      <c r="E599" s="19" t="s">
        <v>22</v>
      </c>
      <c r="F599" s="43" t="s">
        <v>102</v>
      </c>
      <c r="G599" s="18"/>
      <c r="H599" s="18"/>
      <c r="I599" s="18"/>
      <c r="J599" s="18"/>
      <c r="K599" s="18"/>
      <c r="L599" s="18"/>
      <c r="M599" s="18"/>
      <c r="N599" s="18"/>
      <c r="O599" s="18"/>
      <c r="P599" s="18">
        <f>SUM(G599:O599)</f>
        <v>0</v>
      </c>
      <c r="Q599" s="47">
        <v>4050</v>
      </c>
      <c r="R599" s="47"/>
      <c r="S599" s="47">
        <f>P599*Q599</f>
        <v>0</v>
      </c>
      <c r="T599" s="47">
        <f>P599*Q599</f>
        <v>0</v>
      </c>
    </row>
    <row r="600" spans="1:20">
      <c r="A600" s="15"/>
      <c r="B600" s="15"/>
      <c r="C600" s="15"/>
      <c r="D600" s="15"/>
      <c r="E600" s="38"/>
      <c r="F600" s="38" t="s">
        <v>103</v>
      </c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48"/>
      <c r="R600" s="48"/>
      <c r="S600" s="48"/>
      <c r="T600" s="49"/>
    </row>
    <row r="601" spans="1:20">
      <c r="A601" s="15"/>
      <c r="B601" s="15"/>
      <c r="C601" s="15"/>
      <c r="D601" s="15"/>
      <c r="E601" s="38"/>
      <c r="F601" s="38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48"/>
      <c r="R601" s="48"/>
      <c r="S601" s="48"/>
      <c r="T601" s="49"/>
    </row>
    <row r="602" spans="1:20">
      <c r="A602" s="15"/>
      <c r="B602" s="15"/>
      <c r="C602" s="15"/>
      <c r="D602" s="15"/>
      <c r="E602" s="38"/>
      <c r="F602" s="38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48"/>
      <c r="R602" s="48"/>
      <c r="S602" s="48"/>
      <c r="T602" s="49"/>
    </row>
    <row r="603" spans="1:20">
      <c r="A603" s="15"/>
      <c r="B603" s="15"/>
      <c r="C603" s="15"/>
      <c r="D603" s="15"/>
      <c r="E603" s="38"/>
      <c r="F603" s="38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48"/>
      <c r="R603" s="48"/>
      <c r="S603" s="48"/>
      <c r="T603" s="49"/>
    </row>
    <row r="604" spans="1:20">
      <c r="A604" s="16"/>
      <c r="B604" s="16"/>
      <c r="C604" s="16"/>
      <c r="D604" s="16"/>
      <c r="E604" s="37"/>
      <c r="F604" s="37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50"/>
      <c r="R604" s="50"/>
      <c r="S604" s="50"/>
      <c r="T604" s="51"/>
    </row>
    <row r="605" spans="1:20">
      <c r="A605" s="11"/>
      <c r="B605" s="11"/>
      <c r="C605" s="11"/>
      <c r="D605" s="11"/>
      <c r="E605" s="42"/>
      <c r="F605" s="42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54"/>
      <c r="R605" s="54"/>
      <c r="S605" s="54"/>
      <c r="T605" s="53"/>
    </row>
    <row r="606" spans="1:20">
      <c r="A606" s="15"/>
      <c r="B606" s="15"/>
      <c r="C606" s="15"/>
      <c r="D606" s="15"/>
      <c r="E606" s="38"/>
      <c r="F606" s="38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48"/>
      <c r="R606" s="48"/>
      <c r="S606" s="48"/>
      <c r="T606" s="49"/>
    </row>
    <row r="607" spans="1:20">
      <c r="A607" s="15"/>
      <c r="B607" s="15"/>
      <c r="C607" s="15"/>
      <c r="D607" s="15"/>
      <c r="E607" s="38"/>
      <c r="F607" s="38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48"/>
      <c r="R607" s="48"/>
      <c r="S607" s="48"/>
      <c r="T607" s="49"/>
    </row>
    <row r="608" spans="1:20">
      <c r="A608" s="15"/>
      <c r="B608" s="15"/>
      <c r="C608" s="15"/>
      <c r="D608" s="15"/>
      <c r="E608" s="38"/>
      <c r="F608" s="38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48"/>
      <c r="R608" s="48"/>
      <c r="S608" s="48"/>
      <c r="T608" s="49"/>
    </row>
    <row r="609" spans="1:20">
      <c r="A609" s="15"/>
      <c r="B609" s="15"/>
      <c r="C609" s="15"/>
      <c r="D609" s="15"/>
      <c r="E609" s="38"/>
      <c r="F609" s="38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48"/>
      <c r="R609" s="48"/>
      <c r="S609" s="48"/>
      <c r="T609" s="49"/>
    </row>
    <row r="610" spans="1:20">
      <c r="A610" s="15"/>
      <c r="B610" s="15"/>
      <c r="C610" s="15"/>
      <c r="D610" s="15"/>
      <c r="E610" s="38"/>
      <c r="F610" s="38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48"/>
      <c r="R610" s="48"/>
      <c r="S610" s="48"/>
      <c r="T610" s="49"/>
    </row>
    <row r="611" spans="1:20">
      <c r="G611" s="24">
        <v>40</v>
      </c>
      <c r="H611" s="24">
        <v>42</v>
      </c>
      <c r="I611" s="24">
        <v>44</v>
      </c>
      <c r="J611" s="24">
        <v>46</v>
      </c>
      <c r="K611" s="24">
        <v>48</v>
      </c>
      <c r="L611" s="24">
        <v>50</v>
      </c>
      <c r="M611" s="24">
        <v>52</v>
      </c>
      <c r="N611" s="24">
        <v>54</v>
      </c>
      <c r="O611" s="24">
        <v>56</v>
      </c>
      <c r="P611" s="26"/>
      <c r="Q611" s="52"/>
      <c r="R611" s="52"/>
      <c r="S611" s="52"/>
      <c r="T611" s="49"/>
    </row>
    <row r="612" spans="1:20">
      <c r="A612" s="36" t="s">
        <v>41</v>
      </c>
      <c r="B612" s="36" t="s">
        <v>81</v>
      </c>
      <c r="C612" s="36">
        <v>1541</v>
      </c>
      <c r="E612" s="19" t="s">
        <v>22</v>
      </c>
      <c r="F612" s="43" t="s">
        <v>102</v>
      </c>
      <c r="G612" s="18"/>
      <c r="H612" s="18"/>
      <c r="I612" s="18"/>
      <c r="J612" s="18"/>
      <c r="K612" s="18"/>
      <c r="L612" s="18"/>
      <c r="M612" s="18"/>
      <c r="N612" s="18"/>
      <c r="O612" s="18"/>
      <c r="P612" s="18">
        <f>SUM(G612:O612)</f>
        <v>0</v>
      </c>
      <c r="Q612" s="47">
        <v>4350</v>
      </c>
      <c r="R612" s="47"/>
      <c r="S612" s="47">
        <f>P612*Q612</f>
        <v>0</v>
      </c>
      <c r="T612" s="47">
        <f>P612*Q612</f>
        <v>0</v>
      </c>
    </row>
    <row r="613" spans="1:20">
      <c r="A613" s="15"/>
      <c r="B613" s="15"/>
      <c r="C613" s="15"/>
      <c r="D613" s="15"/>
      <c r="E613" s="38"/>
      <c r="F613" s="38" t="s">
        <v>103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48"/>
      <c r="R613" s="48"/>
      <c r="S613" s="48"/>
      <c r="T613" s="49"/>
    </row>
    <row r="614" spans="1:20">
      <c r="A614" s="15"/>
      <c r="B614" s="15"/>
      <c r="C614" s="15"/>
      <c r="D614" s="15"/>
      <c r="E614" s="38"/>
      <c r="F614" s="38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48"/>
      <c r="R614" s="48"/>
      <c r="S614" s="48"/>
      <c r="T614" s="49"/>
    </row>
    <row r="615" spans="1:20">
      <c r="A615" s="15"/>
      <c r="B615" s="15"/>
      <c r="C615" s="15"/>
      <c r="D615" s="15"/>
      <c r="E615" s="38"/>
      <c r="F615" s="38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48"/>
      <c r="R615" s="48"/>
      <c r="S615" s="48"/>
      <c r="T615" s="49"/>
    </row>
    <row r="616" spans="1:20">
      <c r="A616" s="16"/>
      <c r="B616" s="16"/>
      <c r="C616" s="16"/>
      <c r="D616" s="16"/>
      <c r="E616" s="37"/>
      <c r="F616" s="37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50"/>
      <c r="R616" s="50"/>
      <c r="S616" s="50"/>
      <c r="T616" s="51"/>
    </row>
    <row r="617" spans="1:20">
      <c r="A617" s="11"/>
      <c r="B617" s="11"/>
      <c r="C617" s="11"/>
      <c r="D617" s="11"/>
      <c r="E617" s="42"/>
      <c r="F617" s="42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54"/>
      <c r="R617" s="54"/>
      <c r="S617" s="54"/>
      <c r="T617" s="53"/>
    </row>
    <row r="618" spans="1:20">
      <c r="A618" s="15"/>
      <c r="B618" s="15"/>
      <c r="C618" s="15"/>
      <c r="D618" s="15"/>
      <c r="E618" s="38"/>
      <c r="F618" s="38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48"/>
      <c r="R618" s="48"/>
      <c r="S618" s="48"/>
      <c r="T618" s="49"/>
    </row>
    <row r="619" spans="1:20">
      <c r="A619" s="15"/>
      <c r="B619" s="15"/>
      <c r="C619" s="15"/>
      <c r="D619" s="15"/>
      <c r="E619" s="38"/>
      <c r="F619" s="38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48"/>
      <c r="R619" s="48"/>
      <c r="S619" s="48"/>
      <c r="T619" s="49"/>
    </row>
    <row r="620" spans="1:20">
      <c r="A620" s="15"/>
      <c r="B620" s="15"/>
      <c r="C620" s="15"/>
      <c r="D620" s="15"/>
      <c r="E620" s="38"/>
      <c r="F620" s="38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48"/>
      <c r="R620" s="48"/>
      <c r="S620" s="48"/>
      <c r="T620" s="49"/>
    </row>
    <row r="621" spans="1:20">
      <c r="A621" s="15"/>
      <c r="B621" s="15"/>
      <c r="C621" s="15"/>
      <c r="D621" s="15"/>
      <c r="E621" s="38"/>
      <c r="F621" s="38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48"/>
      <c r="R621" s="48"/>
      <c r="S621" s="48"/>
      <c r="T621" s="49"/>
    </row>
    <row r="622" spans="1:20">
      <c r="G622" s="24">
        <v>40</v>
      </c>
      <c r="H622" s="24">
        <v>42</v>
      </c>
      <c r="I622" s="24">
        <v>44</v>
      </c>
      <c r="J622" s="24">
        <v>46</v>
      </c>
      <c r="K622" s="24">
        <v>48</v>
      </c>
      <c r="L622" s="24">
        <v>50</v>
      </c>
      <c r="M622" s="24">
        <v>52</v>
      </c>
      <c r="N622" s="24">
        <v>54</v>
      </c>
      <c r="O622" s="24">
        <v>56</v>
      </c>
      <c r="P622" s="26"/>
      <c r="Q622" s="52"/>
      <c r="R622" s="52"/>
      <c r="S622" s="52"/>
      <c r="T622" s="49"/>
    </row>
    <row r="623" spans="1:20">
      <c r="A623" s="36" t="s">
        <v>41</v>
      </c>
      <c r="B623" s="36" t="s">
        <v>81</v>
      </c>
      <c r="C623" s="36">
        <v>1601</v>
      </c>
      <c r="E623" s="19" t="s">
        <v>22</v>
      </c>
      <c r="F623" s="43" t="s">
        <v>102</v>
      </c>
      <c r="G623" s="18"/>
      <c r="H623" s="18"/>
      <c r="I623" s="18"/>
      <c r="J623" s="18"/>
      <c r="K623" s="18"/>
      <c r="L623" s="18"/>
      <c r="M623" s="18"/>
      <c r="N623" s="18"/>
      <c r="O623" s="18"/>
      <c r="P623" s="18">
        <f>SUM(G623:O623)</f>
        <v>0</v>
      </c>
      <c r="Q623" s="47">
        <v>3450</v>
      </c>
      <c r="R623" s="47"/>
      <c r="S623" s="47">
        <f>P623*Q623</f>
        <v>0</v>
      </c>
      <c r="T623" s="47">
        <f>P623*Q623</f>
        <v>0</v>
      </c>
    </row>
    <row r="624" spans="1:20">
      <c r="A624" s="15"/>
      <c r="B624" s="15"/>
      <c r="C624" s="15"/>
      <c r="D624" s="15"/>
      <c r="E624" s="38"/>
      <c r="F624" s="38" t="s">
        <v>103</v>
      </c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48"/>
      <c r="R624" s="48"/>
      <c r="S624" s="48"/>
      <c r="T624" s="49"/>
    </row>
    <row r="625" spans="1:20">
      <c r="A625" s="15"/>
      <c r="B625" s="15"/>
      <c r="C625" s="15"/>
      <c r="D625" s="15"/>
      <c r="E625" s="38"/>
      <c r="F625" s="38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48"/>
      <c r="R625" s="48"/>
      <c r="S625" s="48"/>
      <c r="T625" s="49"/>
    </row>
    <row r="626" spans="1:20">
      <c r="A626" s="15"/>
      <c r="B626" s="15"/>
      <c r="C626" s="15"/>
      <c r="D626" s="15"/>
      <c r="E626" s="38"/>
      <c r="F626" s="38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48"/>
      <c r="R626" s="48"/>
      <c r="S626" s="48"/>
      <c r="T626" s="49"/>
    </row>
    <row r="627" spans="1:20">
      <c r="A627" s="15"/>
      <c r="B627" s="15"/>
      <c r="C627" s="15"/>
      <c r="D627" s="15"/>
      <c r="E627" s="38"/>
      <c r="F627" s="38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48"/>
      <c r="R627" s="48"/>
      <c r="S627" s="48"/>
      <c r="T627" s="49"/>
    </row>
    <row r="628" spans="1:20">
      <c r="A628" s="16"/>
      <c r="B628" s="16"/>
      <c r="C628" s="16"/>
      <c r="D628" s="16"/>
      <c r="E628" s="37"/>
      <c r="F628" s="37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50"/>
      <c r="R628" s="50"/>
      <c r="S628" s="50"/>
      <c r="T628" s="51"/>
    </row>
    <row r="629" spans="1:20">
      <c r="A629" s="11"/>
      <c r="B629" s="11"/>
      <c r="C629" s="11"/>
      <c r="D629" s="11"/>
      <c r="E629" s="42"/>
      <c r="F629" s="42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54"/>
      <c r="R629" s="54"/>
      <c r="S629" s="54"/>
      <c r="T629" s="53"/>
    </row>
    <row r="630" spans="1:20">
      <c r="A630" s="15"/>
      <c r="B630" s="15"/>
      <c r="C630" s="15"/>
      <c r="D630" s="15"/>
      <c r="E630" s="38"/>
      <c r="F630" s="38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48"/>
      <c r="R630" s="48"/>
      <c r="S630" s="48"/>
      <c r="T630" s="49"/>
    </row>
    <row r="631" spans="1:20">
      <c r="A631" s="15"/>
      <c r="B631" s="15"/>
      <c r="C631" s="15"/>
      <c r="D631" s="15"/>
      <c r="E631" s="38"/>
      <c r="F631" s="38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48"/>
      <c r="R631" s="48"/>
      <c r="S631" s="48"/>
      <c r="T631" s="49"/>
    </row>
    <row r="632" spans="1:20">
      <c r="A632" s="15"/>
      <c r="B632" s="15"/>
      <c r="C632" s="15"/>
      <c r="D632" s="15"/>
      <c r="E632" s="38"/>
      <c r="F632" s="38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48"/>
      <c r="R632" s="48"/>
      <c r="S632" s="48"/>
      <c r="T632" s="49"/>
    </row>
    <row r="633" spans="1:20">
      <c r="A633" s="15"/>
      <c r="B633" s="15"/>
      <c r="C633" s="15"/>
      <c r="D633" s="15"/>
      <c r="E633" s="38"/>
      <c r="F633" s="38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48"/>
      <c r="R633" s="48"/>
      <c r="S633" s="48"/>
      <c r="T633" s="49"/>
    </row>
    <row r="634" spans="1:20">
      <c r="A634" s="15"/>
      <c r="B634" s="15"/>
      <c r="C634" s="15"/>
      <c r="D634" s="15"/>
      <c r="E634" s="38"/>
      <c r="F634" s="38"/>
      <c r="G634" s="24">
        <v>40</v>
      </c>
      <c r="H634" s="24">
        <v>42</v>
      </c>
      <c r="I634" s="24">
        <v>44</v>
      </c>
      <c r="J634" s="24">
        <v>46</v>
      </c>
      <c r="K634" s="24">
        <v>48</v>
      </c>
      <c r="L634" s="24">
        <v>50</v>
      </c>
      <c r="M634" s="24">
        <v>52</v>
      </c>
      <c r="N634" s="24">
        <v>54</v>
      </c>
      <c r="O634" s="24">
        <v>56</v>
      </c>
      <c r="P634" s="26"/>
      <c r="Q634" s="48"/>
      <c r="R634" s="48"/>
      <c r="S634" s="48"/>
      <c r="T634" s="49"/>
    </row>
    <row r="635" spans="1:20">
      <c r="A635" s="38" t="s">
        <v>41</v>
      </c>
      <c r="B635" s="38" t="s">
        <v>82</v>
      </c>
      <c r="C635" s="38">
        <v>1406</v>
      </c>
      <c r="D635" s="15"/>
      <c r="E635" s="19" t="s">
        <v>22</v>
      </c>
      <c r="F635" s="43" t="s">
        <v>98</v>
      </c>
      <c r="G635" s="18"/>
      <c r="H635" s="18"/>
      <c r="I635" s="18"/>
      <c r="J635" s="18"/>
      <c r="K635" s="18"/>
      <c r="L635" s="18"/>
      <c r="M635" s="18"/>
      <c r="N635" s="18"/>
      <c r="O635" s="18"/>
      <c r="P635" s="18">
        <f>SUM(G635:O635)</f>
        <v>0</v>
      </c>
      <c r="Q635" s="47">
        <v>3750</v>
      </c>
      <c r="R635" s="47"/>
      <c r="S635" s="47">
        <f>P635*Q635</f>
        <v>0</v>
      </c>
      <c r="T635" s="47">
        <f>P635*Q635</f>
        <v>0</v>
      </c>
    </row>
    <row r="636" spans="1:20">
      <c r="A636" s="15"/>
      <c r="B636" s="15"/>
      <c r="C636" s="15"/>
      <c r="D636" s="15"/>
      <c r="E636" s="38"/>
      <c r="F636" s="38" t="s">
        <v>88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48"/>
      <c r="R636" s="48"/>
      <c r="S636" s="48"/>
      <c r="T636" s="49"/>
    </row>
    <row r="637" spans="1:20">
      <c r="A637" s="15"/>
      <c r="B637" s="15"/>
      <c r="C637" s="15"/>
      <c r="D637" s="15"/>
      <c r="E637" s="38"/>
      <c r="F637" s="38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48"/>
      <c r="R637" s="48"/>
      <c r="S637" s="48"/>
      <c r="T637" s="49"/>
    </row>
    <row r="638" spans="1:20">
      <c r="A638" s="15"/>
      <c r="B638" s="15"/>
      <c r="C638" s="15"/>
      <c r="D638" s="15"/>
      <c r="E638" s="38"/>
      <c r="F638" s="38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48"/>
      <c r="R638" s="48"/>
      <c r="S638" s="48"/>
      <c r="T638" s="49"/>
    </row>
    <row r="639" spans="1:20">
      <c r="A639" s="15"/>
      <c r="B639" s="15"/>
      <c r="C639" s="15"/>
      <c r="D639" s="15"/>
      <c r="E639" s="38"/>
      <c r="F639" s="38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48"/>
      <c r="R639" s="48"/>
      <c r="S639" s="48"/>
      <c r="T639" s="49"/>
    </row>
    <row r="640" spans="1:20">
      <c r="A640" s="16"/>
      <c r="B640" s="16"/>
      <c r="C640" s="16"/>
      <c r="D640" s="16"/>
      <c r="E640" s="37"/>
      <c r="F640" s="37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50"/>
      <c r="R640" s="50"/>
      <c r="S640" s="50"/>
      <c r="T640" s="51"/>
    </row>
    <row r="641" spans="1:20">
      <c r="A641" s="15"/>
      <c r="B641" s="15"/>
      <c r="C641" s="15"/>
      <c r="D641" s="15"/>
      <c r="G641" s="24">
        <v>40</v>
      </c>
      <c r="H641" s="24">
        <v>42</v>
      </c>
      <c r="I641" s="24">
        <v>44</v>
      </c>
      <c r="J641" s="24">
        <v>46</v>
      </c>
      <c r="K641" s="24">
        <v>48</v>
      </c>
      <c r="L641" s="24">
        <v>50</v>
      </c>
      <c r="M641" s="24">
        <v>52</v>
      </c>
      <c r="N641" s="24">
        <v>54</v>
      </c>
      <c r="O641" s="24">
        <v>56</v>
      </c>
      <c r="Q641" s="52"/>
      <c r="R641" s="52"/>
      <c r="S641" s="52"/>
      <c r="T641" s="53"/>
    </row>
    <row r="642" spans="1:20">
      <c r="A642" s="15"/>
      <c r="B642" s="15"/>
      <c r="C642" s="15"/>
      <c r="D642" s="15"/>
      <c r="E642" s="19" t="s">
        <v>24</v>
      </c>
      <c r="F642" s="19"/>
      <c r="G642" s="18"/>
      <c r="H642" s="18"/>
      <c r="I642" s="18"/>
      <c r="J642" s="18"/>
      <c r="K642" s="18"/>
      <c r="L642" s="18"/>
      <c r="M642" s="18"/>
      <c r="N642" s="18"/>
      <c r="O642" s="18"/>
      <c r="P642" s="18">
        <f>SUM(G642:O642)</f>
        <v>0</v>
      </c>
      <c r="Q642" s="47">
        <v>4500</v>
      </c>
      <c r="R642" s="47"/>
      <c r="S642" s="47">
        <f>P642*Q642</f>
        <v>0</v>
      </c>
      <c r="T642" s="47">
        <f>P642*Q642</f>
        <v>0</v>
      </c>
    </row>
    <row r="643" spans="1:20">
      <c r="A643" s="15"/>
      <c r="B643" s="15"/>
      <c r="C643" s="15"/>
      <c r="D643" s="15"/>
      <c r="E643" s="19" t="s">
        <v>26</v>
      </c>
      <c r="F643" s="19"/>
      <c r="G643" s="18"/>
      <c r="H643" s="18"/>
      <c r="I643" s="18"/>
      <c r="J643" s="18"/>
      <c r="K643" s="18"/>
      <c r="L643" s="18"/>
      <c r="M643" s="18"/>
      <c r="N643" s="18"/>
      <c r="O643" s="18"/>
      <c r="P643" s="18">
        <f t="shared" ref="P643:P652" si="93">SUM(G643:O643)</f>
        <v>0</v>
      </c>
      <c r="Q643" s="47">
        <v>4500</v>
      </c>
      <c r="R643" s="47"/>
      <c r="S643" s="47">
        <f t="shared" ref="S643:S652" si="94">P643*Q643</f>
        <v>0</v>
      </c>
      <c r="T643" s="47">
        <f t="shared" ref="T643:T652" si="95">P643*Q643</f>
        <v>0</v>
      </c>
    </row>
    <row r="644" spans="1:20">
      <c r="A644" s="15"/>
      <c r="B644" s="15"/>
      <c r="C644" s="15"/>
      <c r="D644" s="15"/>
      <c r="E644" s="19" t="s">
        <v>44</v>
      </c>
      <c r="F644" s="19"/>
      <c r="G644" s="18"/>
      <c r="H644" s="18"/>
      <c r="I644" s="18"/>
      <c r="J644" s="18"/>
      <c r="K644" s="18"/>
      <c r="L644" s="18"/>
      <c r="M644" s="18"/>
      <c r="N644" s="18"/>
      <c r="O644" s="18"/>
      <c r="P644" s="18">
        <f t="shared" si="93"/>
        <v>0</v>
      </c>
      <c r="Q644" s="47">
        <v>4500</v>
      </c>
      <c r="R644" s="47"/>
      <c r="S644" s="47">
        <f t="shared" si="94"/>
        <v>0</v>
      </c>
      <c r="T644" s="47">
        <f t="shared" si="95"/>
        <v>0</v>
      </c>
    </row>
    <row r="645" spans="1:20">
      <c r="A645" s="15"/>
      <c r="B645" s="15"/>
      <c r="C645" s="15"/>
      <c r="D645" s="15"/>
      <c r="E645" s="19" t="s">
        <v>169</v>
      </c>
      <c r="F645" s="19"/>
      <c r="G645" s="18"/>
      <c r="H645" s="18"/>
      <c r="I645" s="18"/>
      <c r="J645" s="18"/>
      <c r="K645" s="18"/>
      <c r="L645" s="18"/>
      <c r="M645" s="18"/>
      <c r="N645" s="18"/>
      <c r="O645" s="18"/>
      <c r="P645" s="18">
        <f t="shared" si="93"/>
        <v>0</v>
      </c>
      <c r="Q645" s="47">
        <v>4500</v>
      </c>
      <c r="R645" s="47"/>
      <c r="S645" s="47">
        <f t="shared" si="94"/>
        <v>0</v>
      </c>
      <c r="T645" s="47">
        <f t="shared" si="95"/>
        <v>0</v>
      </c>
    </row>
    <row r="646" spans="1:20">
      <c r="A646" s="38" t="s">
        <v>41</v>
      </c>
      <c r="B646" s="38" t="s">
        <v>82</v>
      </c>
      <c r="C646" s="38">
        <v>696</v>
      </c>
      <c r="D646" s="15"/>
      <c r="E646" s="19" t="s">
        <v>46</v>
      </c>
      <c r="F646" s="43" t="s">
        <v>98</v>
      </c>
      <c r="G646" s="18"/>
      <c r="H646" s="18"/>
      <c r="I646" s="18"/>
      <c r="J646" s="18"/>
      <c r="K646" s="18"/>
      <c r="L646" s="18"/>
      <c r="M646" s="18"/>
      <c r="N646" s="18"/>
      <c r="O646" s="18"/>
      <c r="P646" s="18">
        <f t="shared" si="93"/>
        <v>0</v>
      </c>
      <c r="Q646" s="47">
        <v>4500</v>
      </c>
      <c r="R646" s="47"/>
      <c r="S646" s="47">
        <f t="shared" si="94"/>
        <v>0</v>
      </c>
      <c r="T646" s="47">
        <f t="shared" si="95"/>
        <v>0</v>
      </c>
    </row>
    <row r="647" spans="1:20">
      <c r="A647" s="15"/>
      <c r="B647" s="15"/>
      <c r="C647" s="15"/>
      <c r="D647" s="15"/>
      <c r="E647" s="19" t="s">
        <v>62</v>
      </c>
      <c r="F647" s="38" t="s">
        <v>88</v>
      </c>
      <c r="G647" s="18"/>
      <c r="H647" s="18"/>
      <c r="I647" s="18"/>
      <c r="J647" s="18"/>
      <c r="K647" s="18"/>
      <c r="L647" s="18"/>
      <c r="M647" s="18"/>
      <c r="N647" s="18"/>
      <c r="O647" s="18"/>
      <c r="P647" s="18">
        <f t="shared" si="93"/>
        <v>0</v>
      </c>
      <c r="Q647" s="47">
        <v>4500</v>
      </c>
      <c r="R647" s="47"/>
      <c r="S647" s="47">
        <f t="shared" si="94"/>
        <v>0</v>
      </c>
      <c r="T647" s="47">
        <f t="shared" si="95"/>
        <v>0</v>
      </c>
    </row>
    <row r="648" spans="1:20">
      <c r="A648" s="15"/>
      <c r="B648" s="15"/>
      <c r="C648" s="15"/>
      <c r="D648" s="15"/>
      <c r="E648" s="19" t="s">
        <v>48</v>
      </c>
      <c r="F648" s="19"/>
      <c r="G648" s="18"/>
      <c r="H648" s="18"/>
      <c r="I648" s="18"/>
      <c r="J648" s="18"/>
      <c r="K648" s="18"/>
      <c r="L648" s="18"/>
      <c r="M648" s="18"/>
      <c r="N648" s="18"/>
      <c r="O648" s="18"/>
      <c r="P648" s="18">
        <f t="shared" si="93"/>
        <v>0</v>
      </c>
      <c r="Q648" s="47">
        <v>4500</v>
      </c>
      <c r="R648" s="47"/>
      <c r="S648" s="47">
        <f t="shared" si="94"/>
        <v>0</v>
      </c>
      <c r="T648" s="47">
        <f t="shared" si="95"/>
        <v>0</v>
      </c>
    </row>
    <row r="649" spans="1:20">
      <c r="A649" s="15"/>
      <c r="B649" s="15"/>
      <c r="C649" s="15"/>
      <c r="D649" s="15"/>
      <c r="E649" s="19" t="s">
        <v>49</v>
      </c>
      <c r="F649" s="19"/>
      <c r="G649" s="18"/>
      <c r="H649" s="18"/>
      <c r="I649" s="18"/>
      <c r="J649" s="18"/>
      <c r="K649" s="18"/>
      <c r="L649" s="18"/>
      <c r="M649" s="18"/>
      <c r="N649" s="18"/>
      <c r="O649" s="18"/>
      <c r="P649" s="18">
        <f t="shared" si="93"/>
        <v>0</v>
      </c>
      <c r="Q649" s="47">
        <v>4500</v>
      </c>
      <c r="R649" s="47"/>
      <c r="S649" s="47">
        <f t="shared" si="94"/>
        <v>0</v>
      </c>
      <c r="T649" s="47">
        <f t="shared" si="95"/>
        <v>0</v>
      </c>
    </row>
    <row r="650" spans="1:20">
      <c r="A650" s="15"/>
      <c r="B650" s="15"/>
      <c r="C650" s="15"/>
      <c r="D650" s="15"/>
      <c r="E650" s="19" t="s">
        <v>50</v>
      </c>
      <c r="F650" s="19"/>
      <c r="G650" s="18"/>
      <c r="H650" s="18"/>
      <c r="I650" s="18"/>
      <c r="J650" s="18"/>
      <c r="K650" s="18"/>
      <c r="L650" s="18"/>
      <c r="M650" s="18"/>
      <c r="N650" s="18"/>
      <c r="O650" s="18"/>
      <c r="P650" s="18">
        <f t="shared" si="93"/>
        <v>0</v>
      </c>
      <c r="Q650" s="47">
        <v>4500</v>
      </c>
      <c r="R650" s="47"/>
      <c r="S650" s="47">
        <f t="shared" si="94"/>
        <v>0</v>
      </c>
      <c r="T650" s="47">
        <f t="shared" si="95"/>
        <v>0</v>
      </c>
    </row>
    <row r="651" spans="1:20">
      <c r="A651" s="15"/>
      <c r="B651" s="15"/>
      <c r="C651" s="15"/>
      <c r="D651" s="15"/>
      <c r="E651" s="19" t="s">
        <v>25</v>
      </c>
      <c r="F651" s="19"/>
      <c r="G651" s="18"/>
      <c r="H651" s="18"/>
      <c r="I651" s="18"/>
      <c r="J651" s="18"/>
      <c r="K651" s="18"/>
      <c r="L651" s="18"/>
      <c r="M651" s="18"/>
      <c r="N651" s="18"/>
      <c r="O651" s="18"/>
      <c r="P651" s="18">
        <f t="shared" si="93"/>
        <v>0</v>
      </c>
      <c r="Q651" s="47">
        <v>4500</v>
      </c>
      <c r="R651" s="47"/>
      <c r="S651" s="47">
        <f t="shared" si="94"/>
        <v>0</v>
      </c>
      <c r="T651" s="47">
        <f t="shared" si="95"/>
        <v>0</v>
      </c>
    </row>
    <row r="652" spans="1:20">
      <c r="A652" s="15"/>
      <c r="B652" s="15"/>
      <c r="C652" s="15"/>
      <c r="D652" s="15"/>
      <c r="E652" s="19" t="s">
        <v>73</v>
      </c>
      <c r="F652" s="19"/>
      <c r="G652" s="18"/>
      <c r="H652" s="18"/>
      <c r="I652" s="18"/>
      <c r="J652" s="18"/>
      <c r="K652" s="18"/>
      <c r="L652" s="18"/>
      <c r="M652" s="18"/>
      <c r="N652" s="18"/>
      <c r="O652" s="18"/>
      <c r="P652" s="18">
        <f t="shared" si="93"/>
        <v>0</v>
      </c>
      <c r="Q652" s="47">
        <v>4500</v>
      </c>
      <c r="R652" s="47"/>
      <c r="S652" s="47">
        <f t="shared" si="94"/>
        <v>0</v>
      </c>
      <c r="T652" s="47">
        <f t="shared" si="95"/>
        <v>0</v>
      </c>
    </row>
    <row r="653" spans="1:20">
      <c r="A653" s="11"/>
      <c r="B653" s="11"/>
      <c r="C653" s="11"/>
      <c r="D653" s="11"/>
      <c r="E653" s="42"/>
      <c r="F653" s="42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54"/>
      <c r="R653" s="54"/>
      <c r="S653" s="54"/>
      <c r="T653" s="53"/>
    </row>
    <row r="654" spans="1:20">
      <c r="A654" s="15"/>
      <c r="B654" s="15"/>
      <c r="C654" s="15"/>
      <c r="D654" s="15"/>
      <c r="E654" s="38"/>
      <c r="F654" s="38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48"/>
      <c r="R654" s="48"/>
      <c r="S654" s="48"/>
      <c r="T654" s="49"/>
    </row>
    <row r="655" spans="1:20">
      <c r="A655" s="15"/>
      <c r="B655" s="15"/>
      <c r="C655" s="15"/>
      <c r="D655" s="15"/>
      <c r="E655" s="38"/>
      <c r="F655" s="38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48"/>
      <c r="R655" s="48"/>
      <c r="S655" s="48"/>
      <c r="T655" s="49"/>
    </row>
    <row r="656" spans="1:20">
      <c r="A656" s="15"/>
      <c r="B656" s="15"/>
      <c r="C656" s="15"/>
      <c r="D656" s="15"/>
      <c r="E656" s="38"/>
      <c r="F656" s="38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48"/>
      <c r="R656" s="48"/>
      <c r="S656" s="48"/>
      <c r="T656" s="49"/>
    </row>
    <row r="657" spans="1:20">
      <c r="A657" s="15"/>
      <c r="B657" s="15"/>
      <c r="C657" s="15"/>
      <c r="D657" s="15"/>
      <c r="E657" s="38"/>
      <c r="F657" s="38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48"/>
      <c r="R657" s="48"/>
      <c r="S657" s="48"/>
      <c r="T657" s="49"/>
    </row>
    <row r="658" spans="1:20">
      <c r="A658" s="15"/>
      <c r="B658" s="15"/>
      <c r="C658" s="15"/>
      <c r="D658" s="15"/>
      <c r="E658" s="38"/>
      <c r="F658" s="43" t="s">
        <v>99</v>
      </c>
      <c r="G658" s="24">
        <v>40</v>
      </c>
      <c r="H658" s="24">
        <v>42</v>
      </c>
      <c r="I658" s="24">
        <v>44</v>
      </c>
      <c r="J658" s="24">
        <v>46</v>
      </c>
      <c r="K658" s="24">
        <v>48</v>
      </c>
      <c r="L658" s="24">
        <v>50</v>
      </c>
      <c r="M658" s="24">
        <v>52</v>
      </c>
      <c r="N658" s="24">
        <v>54</v>
      </c>
      <c r="O658" s="24">
        <v>56</v>
      </c>
      <c r="P658" s="26"/>
      <c r="Q658" s="48"/>
      <c r="R658" s="48"/>
      <c r="S658" s="48"/>
      <c r="T658" s="49"/>
    </row>
    <row r="659" spans="1:20">
      <c r="A659" s="38" t="s">
        <v>41</v>
      </c>
      <c r="B659" s="38" t="s">
        <v>82</v>
      </c>
      <c r="C659" s="38">
        <v>1538</v>
      </c>
      <c r="D659" s="15"/>
      <c r="E659" s="19" t="s">
        <v>22</v>
      </c>
      <c r="F659" s="38" t="s">
        <v>100</v>
      </c>
      <c r="G659" s="18"/>
      <c r="H659" s="18"/>
      <c r="I659" s="18"/>
      <c r="J659" s="18"/>
      <c r="K659" s="18"/>
      <c r="L659" s="18"/>
      <c r="M659" s="18"/>
      <c r="N659" s="18"/>
      <c r="O659" s="18"/>
      <c r="P659" s="18">
        <f>SUM(G659:O659)</f>
        <v>0</v>
      </c>
      <c r="Q659" s="47">
        <v>4500</v>
      </c>
      <c r="R659" s="47"/>
      <c r="S659" s="47">
        <f>P659*Q659</f>
        <v>0</v>
      </c>
      <c r="T659" s="47">
        <f>P659*Q659</f>
        <v>0</v>
      </c>
    </row>
    <row r="660" spans="1:20">
      <c r="A660" s="15"/>
      <c r="B660" s="15"/>
      <c r="C660" s="15"/>
      <c r="D660" s="15"/>
      <c r="E660" s="38"/>
      <c r="F660" s="38" t="s">
        <v>101</v>
      </c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48"/>
      <c r="R660" s="48"/>
      <c r="S660" s="48"/>
      <c r="T660" s="49"/>
    </row>
    <row r="661" spans="1:20">
      <c r="A661" s="15"/>
      <c r="B661" s="15"/>
      <c r="C661" s="15"/>
      <c r="D661" s="15"/>
      <c r="E661" s="38"/>
      <c r="F661" s="38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48"/>
      <c r="R661" s="48"/>
      <c r="S661" s="48"/>
      <c r="T661" s="49"/>
    </row>
    <row r="662" spans="1:20">
      <c r="A662" s="15"/>
      <c r="B662" s="15"/>
      <c r="C662" s="15"/>
      <c r="D662" s="15"/>
      <c r="E662" s="38"/>
      <c r="F662" s="38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48"/>
      <c r="R662" s="48"/>
      <c r="S662" s="48"/>
      <c r="T662" s="49"/>
    </row>
    <row r="663" spans="1:20">
      <c r="A663" s="15"/>
      <c r="B663" s="15"/>
      <c r="C663" s="15"/>
      <c r="D663" s="15"/>
      <c r="E663" s="38"/>
      <c r="F663" s="38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48"/>
      <c r="R663" s="48"/>
      <c r="S663" s="48"/>
      <c r="T663" s="49"/>
    </row>
    <row r="664" spans="1:20">
      <c r="A664" s="16"/>
      <c r="B664" s="16"/>
      <c r="C664" s="16"/>
      <c r="D664" s="16"/>
      <c r="E664" s="37"/>
      <c r="F664" s="37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50"/>
      <c r="R664" s="50"/>
      <c r="S664" s="50"/>
      <c r="T664" s="51"/>
    </row>
    <row r="665" spans="1:20">
      <c r="A665" s="11"/>
      <c r="B665" s="11"/>
      <c r="C665" s="11"/>
      <c r="D665" s="11"/>
      <c r="E665" s="42"/>
      <c r="F665" s="42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54"/>
      <c r="R665" s="54"/>
      <c r="S665" s="54"/>
      <c r="T665" s="53"/>
    </row>
    <row r="666" spans="1:20">
      <c r="A666" s="15"/>
      <c r="B666" s="15"/>
      <c r="C666" s="15"/>
      <c r="D666" s="15"/>
      <c r="E666" s="38"/>
      <c r="F666" s="38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48"/>
      <c r="R666" s="48"/>
      <c r="S666" s="48"/>
      <c r="T666" s="49"/>
    </row>
    <row r="667" spans="1:20">
      <c r="A667" s="15"/>
      <c r="B667" s="15"/>
      <c r="C667" s="15"/>
      <c r="D667" s="15"/>
      <c r="E667" s="38"/>
      <c r="F667" s="38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48"/>
      <c r="R667" s="48"/>
      <c r="S667" s="48"/>
      <c r="T667" s="49"/>
    </row>
    <row r="668" spans="1:20">
      <c r="A668" s="15"/>
      <c r="B668" s="15"/>
      <c r="C668" s="15"/>
      <c r="D668" s="15"/>
      <c r="E668" s="38"/>
      <c r="F668" s="38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48"/>
      <c r="R668" s="48"/>
      <c r="S668" s="48"/>
      <c r="T668" s="49"/>
    </row>
    <row r="669" spans="1:20">
      <c r="A669" s="15"/>
      <c r="B669" s="15"/>
      <c r="C669" s="15"/>
      <c r="D669" s="15"/>
      <c r="E669" s="38"/>
      <c r="F669" s="38"/>
      <c r="G669" s="24">
        <v>40</v>
      </c>
      <c r="H669" s="24">
        <v>42</v>
      </c>
      <c r="I669" s="24">
        <v>44</v>
      </c>
      <c r="J669" s="24">
        <v>46</v>
      </c>
      <c r="K669" s="24">
        <v>48</v>
      </c>
      <c r="L669" s="24">
        <v>50</v>
      </c>
      <c r="M669" s="24">
        <v>52</v>
      </c>
      <c r="N669" s="24">
        <v>54</v>
      </c>
      <c r="O669" s="24">
        <v>56</v>
      </c>
      <c r="P669" s="26"/>
      <c r="Q669" s="48"/>
      <c r="R669" s="48"/>
      <c r="S669" s="48"/>
      <c r="T669" s="49"/>
    </row>
    <row r="670" spans="1:20">
      <c r="A670" s="38" t="s">
        <v>41</v>
      </c>
      <c r="B670" s="38" t="s">
        <v>83</v>
      </c>
      <c r="C670" s="38">
        <v>591</v>
      </c>
      <c r="D670" s="15"/>
      <c r="E670" s="19" t="s">
        <v>22</v>
      </c>
      <c r="F670" s="43" t="s">
        <v>98</v>
      </c>
      <c r="G670" s="18"/>
      <c r="H670" s="18"/>
      <c r="I670" s="18"/>
      <c r="J670" s="18"/>
      <c r="K670" s="18"/>
      <c r="L670" s="18"/>
      <c r="M670" s="18"/>
      <c r="N670" s="18"/>
      <c r="O670" s="18"/>
      <c r="P670" s="18">
        <f>SUM(G670:O670)</f>
        <v>0</v>
      </c>
      <c r="Q670" s="47">
        <v>4350</v>
      </c>
      <c r="R670" s="47"/>
      <c r="S670" s="47">
        <f>P670*Q670</f>
        <v>0</v>
      </c>
      <c r="T670" s="47">
        <f>P670*Q670</f>
        <v>0</v>
      </c>
    </row>
    <row r="671" spans="1:20">
      <c r="A671" s="15"/>
      <c r="B671" s="15"/>
      <c r="C671" s="15"/>
      <c r="D671" s="15"/>
      <c r="E671" s="38"/>
      <c r="F671" s="38" t="s">
        <v>88</v>
      </c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48"/>
      <c r="R671" s="48"/>
      <c r="S671" s="48"/>
      <c r="T671" s="49"/>
    </row>
    <row r="672" spans="1:20">
      <c r="A672" s="15"/>
      <c r="B672" s="15"/>
      <c r="C672" s="15"/>
      <c r="D672" s="15"/>
      <c r="E672" s="38"/>
      <c r="F672" s="38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48"/>
      <c r="R672" s="48"/>
      <c r="S672" s="48"/>
      <c r="T672" s="49"/>
    </row>
    <row r="673" spans="1:20">
      <c r="A673" s="15"/>
      <c r="B673" s="15"/>
      <c r="C673" s="15"/>
      <c r="D673" s="15"/>
      <c r="E673" s="38"/>
      <c r="F673" s="38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48"/>
      <c r="R673" s="48"/>
      <c r="S673" s="48"/>
      <c r="T673" s="49"/>
    </row>
    <row r="674" spans="1:20">
      <c r="A674" s="15"/>
      <c r="B674" s="15"/>
      <c r="C674" s="15"/>
      <c r="D674" s="15"/>
      <c r="E674" s="38"/>
      <c r="F674" s="38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48"/>
      <c r="R674" s="48"/>
      <c r="S674" s="48"/>
      <c r="T674" s="49"/>
    </row>
    <row r="675" spans="1:20">
      <c r="A675" s="15"/>
      <c r="B675" s="15"/>
      <c r="C675" s="15"/>
      <c r="D675" s="15"/>
      <c r="E675" s="38"/>
      <c r="F675" s="38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48"/>
      <c r="R675" s="48"/>
      <c r="S675" s="48"/>
      <c r="T675" s="49"/>
    </row>
    <row r="676" spans="1:20">
      <c r="A676" s="16"/>
      <c r="B676" s="16"/>
      <c r="C676" s="16"/>
      <c r="D676" s="16"/>
      <c r="E676" s="37"/>
      <c r="F676" s="37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50"/>
      <c r="R676" s="50"/>
      <c r="S676" s="50"/>
      <c r="T676" s="51"/>
    </row>
    <row r="677" spans="1:20">
      <c r="A677" s="11"/>
      <c r="B677" s="11"/>
      <c r="C677" s="11"/>
      <c r="D677" s="11"/>
      <c r="E677" s="42"/>
      <c r="F677" s="42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54"/>
      <c r="R677" s="54"/>
      <c r="S677" s="54"/>
      <c r="T677" s="53"/>
    </row>
    <row r="678" spans="1:20">
      <c r="A678" s="15"/>
      <c r="B678" s="15"/>
      <c r="C678" s="15"/>
      <c r="D678" s="15"/>
      <c r="E678" s="38"/>
      <c r="F678" s="38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48"/>
      <c r="R678" s="48"/>
      <c r="S678" s="48"/>
      <c r="T678" s="49"/>
    </row>
    <row r="679" spans="1:20">
      <c r="A679" s="15"/>
      <c r="B679" s="15"/>
      <c r="C679" s="15"/>
      <c r="D679" s="15"/>
      <c r="E679" s="38"/>
      <c r="F679" s="38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48"/>
      <c r="R679" s="48"/>
      <c r="S679" s="48"/>
      <c r="T679" s="49"/>
    </row>
    <row r="680" spans="1:20">
      <c r="A680" s="15"/>
      <c r="B680" s="15"/>
      <c r="C680" s="15"/>
      <c r="D680" s="15"/>
      <c r="E680" s="38"/>
      <c r="F680" s="38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48"/>
      <c r="R680" s="48"/>
      <c r="S680" s="48"/>
      <c r="T680" s="49"/>
    </row>
    <row r="681" spans="1:20">
      <c r="A681" s="15"/>
      <c r="B681" s="15"/>
      <c r="C681" s="15"/>
      <c r="D681" s="15"/>
      <c r="E681" s="38"/>
      <c r="F681" s="38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48"/>
      <c r="R681" s="48"/>
      <c r="S681" s="48"/>
      <c r="T681" s="49"/>
    </row>
    <row r="682" spans="1:20">
      <c r="A682" s="15"/>
      <c r="B682" s="15"/>
      <c r="C682" s="15"/>
      <c r="D682" s="15"/>
      <c r="E682" s="38"/>
      <c r="F682" s="38"/>
      <c r="G682" s="24">
        <v>40</v>
      </c>
      <c r="H682" s="24">
        <v>42</v>
      </c>
      <c r="I682" s="24">
        <v>44</v>
      </c>
      <c r="J682" s="24">
        <v>46</v>
      </c>
      <c r="K682" s="24">
        <v>48</v>
      </c>
      <c r="L682" s="24">
        <v>50</v>
      </c>
      <c r="M682" s="24">
        <v>52</v>
      </c>
      <c r="N682" s="24">
        <v>54</v>
      </c>
      <c r="O682" s="24">
        <v>56</v>
      </c>
      <c r="P682" s="26"/>
      <c r="Q682" s="48"/>
      <c r="R682" s="48"/>
      <c r="S682" s="48"/>
      <c r="T682" s="49"/>
    </row>
    <row r="683" spans="1:20">
      <c r="A683" s="38" t="s">
        <v>41</v>
      </c>
      <c r="B683" s="38" t="s">
        <v>83</v>
      </c>
      <c r="C683" s="38">
        <v>1573</v>
      </c>
      <c r="D683" s="15"/>
      <c r="E683" s="19" t="s">
        <v>22</v>
      </c>
      <c r="F683" s="43" t="s">
        <v>92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>
        <f>SUM(G683:O683)</f>
        <v>0</v>
      </c>
      <c r="Q683" s="47">
        <v>4500</v>
      </c>
      <c r="R683" s="47"/>
      <c r="S683" s="47">
        <f>P683*Q683</f>
        <v>0</v>
      </c>
      <c r="T683" s="47">
        <f>P683*Q683</f>
        <v>0</v>
      </c>
    </row>
    <row r="684" spans="1:20">
      <c r="A684" s="15"/>
      <c r="B684" s="15"/>
      <c r="C684" s="15"/>
      <c r="D684" s="15"/>
      <c r="E684" s="38"/>
      <c r="F684" s="38" t="s">
        <v>88</v>
      </c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48"/>
      <c r="R684" s="48"/>
      <c r="S684" s="48"/>
      <c r="T684" s="49"/>
    </row>
    <row r="685" spans="1:20">
      <c r="A685" s="15"/>
      <c r="B685" s="15"/>
      <c r="C685" s="15"/>
      <c r="D685" s="15"/>
      <c r="E685" s="38"/>
      <c r="F685" s="38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48"/>
      <c r="R685" s="48"/>
      <c r="S685" s="48"/>
      <c r="T685" s="49"/>
    </row>
    <row r="686" spans="1:20">
      <c r="A686" s="15"/>
      <c r="B686" s="15"/>
      <c r="C686" s="15"/>
      <c r="D686" s="15"/>
      <c r="E686" s="38"/>
      <c r="F686" s="38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48"/>
      <c r="R686" s="48"/>
      <c r="S686" s="48"/>
      <c r="T686" s="49"/>
    </row>
    <row r="687" spans="1:20">
      <c r="A687" s="15"/>
      <c r="B687" s="15"/>
      <c r="C687" s="15"/>
      <c r="D687" s="15"/>
      <c r="E687" s="38"/>
      <c r="F687" s="38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48"/>
      <c r="R687" s="48"/>
      <c r="S687" s="48"/>
      <c r="T687" s="49"/>
    </row>
    <row r="688" spans="1:20">
      <c r="A688" s="16"/>
      <c r="B688" s="16"/>
      <c r="C688" s="16"/>
      <c r="D688" s="16"/>
      <c r="E688" s="37"/>
      <c r="F688" s="37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50"/>
      <c r="R688" s="50"/>
      <c r="S688" s="50"/>
      <c r="T688" s="51"/>
    </row>
    <row r="689" spans="1:20">
      <c r="A689" s="11"/>
      <c r="B689" s="11"/>
      <c r="C689" s="11"/>
      <c r="D689" s="11"/>
      <c r="E689" s="42"/>
      <c r="F689" s="42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54"/>
      <c r="R689" s="54"/>
      <c r="S689" s="54"/>
      <c r="T689" s="53"/>
    </row>
    <row r="690" spans="1:20">
      <c r="A690" s="36"/>
      <c r="B690" s="36"/>
      <c r="C690" s="36"/>
      <c r="G690" s="24">
        <v>40</v>
      </c>
      <c r="H690" s="24">
        <v>42</v>
      </c>
      <c r="I690" s="24">
        <v>44</v>
      </c>
      <c r="J690" s="24">
        <v>46</v>
      </c>
      <c r="K690" s="24">
        <v>48</v>
      </c>
      <c r="L690" s="24">
        <v>50</v>
      </c>
      <c r="M690" s="24">
        <v>52</v>
      </c>
      <c r="N690" s="24">
        <v>54</v>
      </c>
      <c r="O690" s="24">
        <v>56</v>
      </c>
      <c r="P690" s="26"/>
      <c r="Q690" s="52"/>
      <c r="R690" s="52"/>
      <c r="S690" s="52"/>
      <c r="T690" s="49"/>
    </row>
    <row r="691" spans="1:20">
      <c r="A691" s="36"/>
      <c r="B691" s="36"/>
      <c r="C691" s="36"/>
      <c r="E691" s="19" t="s">
        <v>24</v>
      </c>
      <c r="F691" s="19"/>
      <c r="G691" s="18"/>
      <c r="H691" s="18"/>
      <c r="I691" s="18"/>
      <c r="J691" s="18"/>
      <c r="K691" s="18"/>
      <c r="L691" s="18"/>
      <c r="M691" s="18"/>
      <c r="N691" s="18"/>
      <c r="O691" s="18"/>
      <c r="P691" s="18">
        <f>SUM(G691:O691)</f>
        <v>0</v>
      </c>
      <c r="Q691" s="47">
        <v>4050</v>
      </c>
      <c r="R691" s="47"/>
      <c r="S691" s="47">
        <f>P691*Q691</f>
        <v>0</v>
      </c>
      <c r="T691" s="47">
        <f>P691*Q691</f>
        <v>0</v>
      </c>
    </row>
    <row r="692" spans="1:20">
      <c r="A692" s="36"/>
      <c r="B692" s="36"/>
      <c r="C692" s="36"/>
      <c r="E692" s="19" t="s">
        <v>25</v>
      </c>
      <c r="F692" s="43" t="s">
        <v>96</v>
      </c>
      <c r="G692" s="18"/>
      <c r="H692" s="18"/>
      <c r="I692" s="18"/>
      <c r="J692" s="18"/>
      <c r="K692" s="18"/>
      <c r="L692" s="18"/>
      <c r="M692" s="18"/>
      <c r="N692" s="18"/>
      <c r="O692" s="18"/>
      <c r="P692" s="18">
        <f t="shared" ref="P692:P696" si="96">SUM(G692:O692)</f>
        <v>0</v>
      </c>
      <c r="Q692" s="47">
        <v>4050</v>
      </c>
      <c r="R692" s="47"/>
      <c r="S692" s="47">
        <f t="shared" ref="S692:S696" si="97">P692*Q692</f>
        <v>0</v>
      </c>
      <c r="T692" s="47">
        <f t="shared" ref="T692:T696" si="98">P692*Q692</f>
        <v>0</v>
      </c>
    </row>
    <row r="693" spans="1:20">
      <c r="A693" s="36" t="s">
        <v>41</v>
      </c>
      <c r="B693" s="36" t="s">
        <v>84</v>
      </c>
      <c r="C693" s="36">
        <v>1148</v>
      </c>
      <c r="E693" s="19" t="s">
        <v>26</v>
      </c>
      <c r="F693" s="38" t="s">
        <v>94</v>
      </c>
      <c r="G693" s="18"/>
      <c r="H693" s="18"/>
      <c r="I693" s="18"/>
      <c r="J693" s="18"/>
      <c r="K693" s="18"/>
      <c r="L693" s="18"/>
      <c r="M693" s="18"/>
      <c r="N693" s="18"/>
      <c r="O693" s="18"/>
      <c r="P693" s="18">
        <f t="shared" si="96"/>
        <v>0</v>
      </c>
      <c r="Q693" s="47">
        <v>4050</v>
      </c>
      <c r="R693" s="47"/>
      <c r="S693" s="47">
        <f t="shared" si="97"/>
        <v>0</v>
      </c>
      <c r="T693" s="47">
        <f t="shared" si="98"/>
        <v>0</v>
      </c>
    </row>
    <row r="694" spans="1:20">
      <c r="A694" s="36"/>
      <c r="B694" s="36"/>
      <c r="C694" s="36"/>
      <c r="E694" s="19" t="s">
        <v>27</v>
      </c>
      <c r="F694" s="38" t="s">
        <v>97</v>
      </c>
      <c r="G694" s="18"/>
      <c r="H694" s="18"/>
      <c r="I694" s="18"/>
      <c r="J694" s="18"/>
      <c r="K694" s="18"/>
      <c r="L694" s="18"/>
      <c r="M694" s="18"/>
      <c r="N694" s="18"/>
      <c r="O694" s="18"/>
      <c r="P694" s="18">
        <f t="shared" si="96"/>
        <v>0</v>
      </c>
      <c r="Q694" s="47">
        <v>4050</v>
      </c>
      <c r="R694" s="47"/>
      <c r="S694" s="47">
        <f t="shared" si="97"/>
        <v>0</v>
      </c>
      <c r="T694" s="47">
        <f t="shared" si="98"/>
        <v>0</v>
      </c>
    </row>
    <row r="695" spans="1:20">
      <c r="A695" s="36"/>
      <c r="B695" s="36"/>
      <c r="C695" s="36"/>
      <c r="E695" s="19" t="s">
        <v>169</v>
      </c>
      <c r="F695" s="19"/>
      <c r="G695" s="18"/>
      <c r="H695" s="18"/>
      <c r="I695" s="18"/>
      <c r="J695" s="18"/>
      <c r="K695" s="18"/>
      <c r="L695" s="18"/>
      <c r="M695" s="18"/>
      <c r="N695" s="18"/>
      <c r="O695" s="18"/>
      <c r="P695" s="18">
        <f t="shared" si="96"/>
        <v>0</v>
      </c>
      <c r="Q695" s="47">
        <v>4050</v>
      </c>
      <c r="R695" s="47"/>
      <c r="S695" s="47">
        <f t="shared" si="97"/>
        <v>0</v>
      </c>
      <c r="T695" s="47">
        <f t="shared" si="98"/>
        <v>0</v>
      </c>
    </row>
    <row r="696" spans="1:20">
      <c r="A696" s="36"/>
      <c r="B696" s="36"/>
      <c r="C696" s="36"/>
      <c r="E696" s="19" t="s">
        <v>28</v>
      </c>
      <c r="F696" s="19"/>
      <c r="G696" s="18"/>
      <c r="H696" s="18"/>
      <c r="I696" s="18"/>
      <c r="J696" s="18"/>
      <c r="K696" s="18"/>
      <c r="L696" s="18"/>
      <c r="M696" s="18"/>
      <c r="N696" s="18"/>
      <c r="O696" s="18"/>
      <c r="P696" s="18">
        <f t="shared" si="96"/>
        <v>0</v>
      </c>
      <c r="Q696" s="47">
        <v>4050</v>
      </c>
      <c r="R696" s="47"/>
      <c r="S696" s="47">
        <f t="shared" si="97"/>
        <v>0</v>
      </c>
      <c r="T696" s="47">
        <f t="shared" si="98"/>
        <v>0</v>
      </c>
    </row>
    <row r="697" spans="1:20">
      <c r="A697" s="15"/>
      <c r="B697" s="15"/>
      <c r="C697" s="15"/>
      <c r="D697" s="15"/>
      <c r="E697" s="38"/>
      <c r="F697" s="38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48"/>
      <c r="R697" s="48"/>
      <c r="S697" s="48"/>
      <c r="T697" s="49"/>
    </row>
    <row r="698" spans="1:20">
      <c r="A698" s="15"/>
      <c r="B698" s="15"/>
      <c r="C698" s="15"/>
      <c r="D698" s="15"/>
      <c r="E698" s="38"/>
      <c r="F698" s="38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48"/>
      <c r="R698" s="48"/>
      <c r="S698" s="48"/>
      <c r="T698" s="49"/>
    </row>
    <row r="699" spans="1:20">
      <c r="A699" s="15"/>
      <c r="B699" s="15"/>
      <c r="C699" s="15"/>
      <c r="D699" s="15"/>
      <c r="E699" s="38"/>
      <c r="F699" s="38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48"/>
      <c r="R699" s="48"/>
      <c r="S699" s="48"/>
      <c r="T699" s="49"/>
    </row>
    <row r="700" spans="1:20">
      <c r="A700" s="16"/>
      <c r="B700" s="16"/>
      <c r="C700" s="16"/>
      <c r="D700" s="16"/>
      <c r="E700" s="37"/>
      <c r="F700" s="37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50"/>
      <c r="R700" s="50"/>
      <c r="S700" s="50"/>
      <c r="T700" s="51"/>
    </row>
    <row r="701" spans="1:20">
      <c r="A701" s="11"/>
      <c r="B701" s="11"/>
      <c r="C701" s="11"/>
      <c r="D701" s="11"/>
      <c r="E701" s="42"/>
      <c r="F701" s="42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54"/>
      <c r="R701" s="54"/>
      <c r="S701" s="54"/>
      <c r="T701" s="53"/>
    </row>
    <row r="702" spans="1:20">
      <c r="A702" s="15"/>
      <c r="B702" s="15"/>
      <c r="C702" s="15"/>
      <c r="D702" s="15"/>
      <c r="E702" s="38"/>
      <c r="F702" s="38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48"/>
      <c r="R702" s="48"/>
      <c r="S702" s="48"/>
      <c r="T702" s="49"/>
    </row>
    <row r="703" spans="1:20">
      <c r="A703" s="38"/>
      <c r="B703" s="38"/>
      <c r="C703" s="38"/>
      <c r="D703" s="15"/>
      <c r="E703" s="38"/>
      <c r="F703" s="38"/>
      <c r="G703" s="24">
        <v>40</v>
      </c>
      <c r="H703" s="24">
        <v>42</v>
      </c>
      <c r="I703" s="24">
        <v>44</v>
      </c>
      <c r="J703" s="24">
        <v>46</v>
      </c>
      <c r="K703" s="24">
        <v>48</v>
      </c>
      <c r="L703" s="24">
        <v>50</v>
      </c>
      <c r="M703" s="24">
        <v>52</v>
      </c>
      <c r="N703" s="24">
        <v>54</v>
      </c>
      <c r="O703" s="24">
        <v>56</v>
      </c>
      <c r="P703" s="15"/>
      <c r="Q703" s="48"/>
      <c r="R703" s="48"/>
      <c r="S703" s="48"/>
      <c r="T703" s="49"/>
    </row>
    <row r="704" spans="1:20">
      <c r="A704" s="38"/>
      <c r="B704" s="38"/>
      <c r="C704" s="38"/>
      <c r="D704" s="15"/>
      <c r="E704" s="19" t="s">
        <v>24</v>
      </c>
      <c r="F704" s="43" t="s">
        <v>93</v>
      </c>
      <c r="G704" s="18"/>
      <c r="H704" s="18"/>
      <c r="I704" s="18"/>
      <c r="J704" s="18"/>
      <c r="K704" s="18"/>
      <c r="L704" s="18"/>
      <c r="M704" s="18"/>
      <c r="N704" s="18"/>
      <c r="O704" s="18"/>
      <c r="P704" s="18">
        <f>SUM(G704:O704)</f>
        <v>0</v>
      </c>
      <c r="Q704" s="47">
        <v>4050</v>
      </c>
      <c r="R704" s="47"/>
      <c r="S704" s="47">
        <f>P704*Q704</f>
        <v>0</v>
      </c>
      <c r="T704" s="47">
        <f>P704*Q704</f>
        <v>0</v>
      </c>
    </row>
    <row r="705" spans="1:20">
      <c r="A705" s="38" t="s">
        <v>41</v>
      </c>
      <c r="B705" s="38" t="s">
        <v>84</v>
      </c>
      <c r="C705" s="38">
        <v>1256</v>
      </c>
      <c r="D705" s="15"/>
      <c r="E705" s="19" t="s">
        <v>26</v>
      </c>
      <c r="F705" s="38" t="s">
        <v>94</v>
      </c>
      <c r="G705" s="18"/>
      <c r="H705" s="18"/>
      <c r="I705" s="18"/>
      <c r="J705" s="18"/>
      <c r="K705" s="18"/>
      <c r="L705" s="18"/>
      <c r="M705" s="18"/>
      <c r="N705" s="18"/>
      <c r="O705" s="18"/>
      <c r="P705" s="18">
        <f t="shared" ref="P705:P707" si="99">SUM(G705:O705)</f>
        <v>0</v>
      </c>
      <c r="Q705" s="47">
        <v>4050</v>
      </c>
      <c r="R705" s="47"/>
      <c r="S705" s="47">
        <f t="shared" ref="S705:S707" si="100">P705*Q705</f>
        <v>0</v>
      </c>
      <c r="T705" s="47">
        <f t="shared" ref="T705:T707" si="101">P705*Q705</f>
        <v>0</v>
      </c>
    </row>
    <row r="706" spans="1:20">
      <c r="A706" s="38"/>
      <c r="B706" s="38"/>
      <c r="C706" s="38"/>
      <c r="D706" s="15"/>
      <c r="E706" s="19" t="s">
        <v>27</v>
      </c>
      <c r="F706" s="38" t="s">
        <v>95</v>
      </c>
      <c r="G706" s="18"/>
      <c r="H706" s="18"/>
      <c r="I706" s="18"/>
      <c r="J706" s="18"/>
      <c r="K706" s="18"/>
      <c r="L706" s="18"/>
      <c r="M706" s="18"/>
      <c r="N706" s="18"/>
      <c r="O706" s="18"/>
      <c r="P706" s="18">
        <f t="shared" si="99"/>
        <v>0</v>
      </c>
      <c r="Q706" s="47">
        <v>4050</v>
      </c>
      <c r="R706" s="47"/>
      <c r="S706" s="47">
        <f t="shared" si="100"/>
        <v>0</v>
      </c>
      <c r="T706" s="47">
        <f t="shared" si="101"/>
        <v>0</v>
      </c>
    </row>
    <row r="707" spans="1:20">
      <c r="A707" s="38"/>
      <c r="B707" s="38"/>
      <c r="C707" s="38"/>
      <c r="D707" s="15"/>
      <c r="E707" s="19" t="s">
        <v>169</v>
      </c>
      <c r="F707" s="19"/>
      <c r="G707" s="18"/>
      <c r="H707" s="18"/>
      <c r="I707" s="18"/>
      <c r="J707" s="18"/>
      <c r="K707" s="18"/>
      <c r="L707" s="18"/>
      <c r="M707" s="18"/>
      <c r="N707" s="18"/>
      <c r="O707" s="18"/>
      <c r="P707" s="18">
        <f t="shared" si="99"/>
        <v>0</v>
      </c>
      <c r="Q707" s="47">
        <v>4050</v>
      </c>
      <c r="R707" s="47"/>
      <c r="S707" s="47">
        <f t="shared" si="100"/>
        <v>0</v>
      </c>
      <c r="T707" s="47">
        <f t="shared" si="101"/>
        <v>0</v>
      </c>
    </row>
    <row r="708" spans="1:20">
      <c r="A708" s="15"/>
      <c r="B708" s="15"/>
      <c r="C708" s="15"/>
      <c r="D708" s="15"/>
      <c r="E708" s="38"/>
      <c r="F708" s="38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48"/>
      <c r="R708" s="48"/>
      <c r="S708" s="48"/>
      <c r="T708" s="49"/>
    </row>
    <row r="709" spans="1:20">
      <c r="A709" s="15"/>
      <c r="B709" s="15"/>
      <c r="C709" s="15"/>
      <c r="D709" s="15"/>
      <c r="E709" s="38"/>
      <c r="F709" s="38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48"/>
      <c r="R709" s="48"/>
      <c r="S709" s="48"/>
      <c r="T709" s="49"/>
    </row>
    <row r="710" spans="1:20">
      <c r="A710" s="15"/>
      <c r="B710" s="15"/>
      <c r="C710" s="15"/>
      <c r="D710" s="15"/>
      <c r="E710" s="38"/>
      <c r="F710" s="38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48"/>
      <c r="R710" s="48"/>
      <c r="S710" s="48"/>
      <c r="T710" s="49"/>
    </row>
    <row r="711" spans="1:20">
      <c r="A711" s="15"/>
      <c r="B711" s="15"/>
      <c r="C711" s="15"/>
      <c r="D711" s="15"/>
      <c r="E711" s="38"/>
      <c r="F711" s="38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48"/>
      <c r="R711" s="48"/>
      <c r="S711" s="48"/>
      <c r="T711" s="49"/>
    </row>
    <row r="712" spans="1:20">
      <c r="A712" s="16"/>
      <c r="B712" s="16"/>
      <c r="C712" s="16"/>
      <c r="D712" s="16"/>
      <c r="E712" s="37"/>
      <c r="F712" s="37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50"/>
      <c r="R712" s="50"/>
      <c r="S712" s="50"/>
      <c r="T712" s="51"/>
    </row>
    <row r="713" spans="1:20">
      <c r="A713" s="11"/>
      <c r="B713" s="11"/>
      <c r="C713" s="11"/>
      <c r="D713" s="11"/>
      <c r="E713" s="42"/>
      <c r="F713" s="42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54"/>
      <c r="R713" s="54"/>
      <c r="S713" s="54"/>
      <c r="T713" s="53"/>
    </row>
    <row r="714" spans="1:20">
      <c r="A714" s="15"/>
      <c r="B714" s="15"/>
      <c r="C714" s="15"/>
      <c r="D714" s="15"/>
      <c r="E714" s="38"/>
      <c r="F714" s="38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48"/>
      <c r="R714" s="48"/>
      <c r="S714" s="48"/>
      <c r="T714" s="49"/>
    </row>
    <row r="715" spans="1:20">
      <c r="A715" s="15"/>
      <c r="B715" s="15"/>
      <c r="C715" s="15"/>
      <c r="D715" s="15"/>
      <c r="E715" s="38"/>
      <c r="F715" s="38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48"/>
      <c r="R715" s="48"/>
      <c r="S715" s="48"/>
      <c r="T715" s="49"/>
    </row>
    <row r="716" spans="1:20">
      <c r="A716" s="15"/>
      <c r="B716" s="15"/>
      <c r="C716" s="15"/>
      <c r="D716" s="15"/>
      <c r="E716" s="38"/>
      <c r="F716" s="38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48"/>
      <c r="R716" s="48"/>
      <c r="S716" s="48"/>
      <c r="T716" s="49"/>
    </row>
    <row r="717" spans="1:20">
      <c r="A717" s="15"/>
      <c r="B717" s="15"/>
      <c r="C717" s="15"/>
      <c r="D717" s="15"/>
      <c r="E717" s="38"/>
      <c r="F717" s="46"/>
      <c r="G717" s="24">
        <v>40</v>
      </c>
      <c r="H717" s="24">
        <v>42</v>
      </c>
      <c r="I717" s="24">
        <v>44</v>
      </c>
      <c r="J717" s="24">
        <v>46</v>
      </c>
      <c r="K717" s="24">
        <v>48</v>
      </c>
      <c r="L717" s="24">
        <v>50</v>
      </c>
      <c r="M717" s="24">
        <v>52</v>
      </c>
      <c r="N717" s="24">
        <v>54</v>
      </c>
      <c r="O717" s="24">
        <v>56</v>
      </c>
      <c r="P717" s="26"/>
      <c r="Q717" s="48"/>
      <c r="R717" s="48"/>
      <c r="S717" s="48"/>
      <c r="T717" s="49"/>
    </row>
    <row r="718" spans="1:20">
      <c r="A718" s="38" t="s">
        <v>41</v>
      </c>
      <c r="B718" s="38" t="s">
        <v>85</v>
      </c>
      <c r="C718" s="38">
        <v>596</v>
      </c>
      <c r="D718" s="15"/>
      <c r="E718" s="19" t="s">
        <v>22</v>
      </c>
      <c r="F718" s="38" t="s">
        <v>92</v>
      </c>
      <c r="G718" s="18"/>
      <c r="H718" s="18"/>
      <c r="I718" s="18"/>
      <c r="J718" s="18"/>
      <c r="K718" s="18"/>
      <c r="L718" s="18"/>
      <c r="M718" s="18"/>
      <c r="N718" s="18"/>
      <c r="O718" s="18"/>
      <c r="P718" s="18">
        <f>SUM(G718:O718)</f>
        <v>0</v>
      </c>
      <c r="Q718" s="47">
        <v>4050</v>
      </c>
      <c r="R718" s="47"/>
      <c r="S718" s="47">
        <f>P718*Q718</f>
        <v>0</v>
      </c>
      <c r="T718" s="47">
        <f>P718*Q718</f>
        <v>0</v>
      </c>
    </row>
    <row r="719" spans="1:20">
      <c r="A719" s="15"/>
      <c r="B719" s="15"/>
      <c r="C719" s="15"/>
      <c r="D719" s="15"/>
      <c r="E719" s="38"/>
      <c r="F719" s="38" t="s">
        <v>88</v>
      </c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48"/>
      <c r="R719" s="48"/>
      <c r="S719" s="48"/>
      <c r="T719" s="49"/>
    </row>
    <row r="720" spans="1:20">
      <c r="A720" s="15"/>
      <c r="B720" s="15"/>
      <c r="C720" s="15"/>
      <c r="D720" s="15"/>
      <c r="E720" s="38"/>
      <c r="F720" s="38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48"/>
      <c r="R720" s="48"/>
      <c r="S720" s="48"/>
      <c r="T720" s="49"/>
    </row>
    <row r="721" spans="1:20">
      <c r="A721" s="15"/>
      <c r="B721" s="15"/>
      <c r="C721" s="15"/>
      <c r="D721" s="15"/>
      <c r="E721" s="38"/>
      <c r="F721" s="38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48"/>
      <c r="R721" s="48"/>
      <c r="S721" s="48"/>
      <c r="T721" s="49"/>
    </row>
    <row r="722" spans="1:20">
      <c r="A722" s="15"/>
      <c r="B722" s="15"/>
      <c r="C722" s="15"/>
      <c r="D722" s="15"/>
      <c r="E722" s="38"/>
      <c r="F722" s="38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48"/>
      <c r="R722" s="48"/>
      <c r="S722" s="48"/>
      <c r="T722" s="49"/>
    </row>
    <row r="723" spans="1:20">
      <c r="A723" s="15"/>
      <c r="B723" s="15"/>
      <c r="C723" s="15"/>
      <c r="D723" s="15"/>
      <c r="E723" s="38"/>
      <c r="F723" s="38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48"/>
      <c r="R723" s="48"/>
      <c r="S723" s="48"/>
      <c r="T723" s="49"/>
    </row>
    <row r="724" spans="1:20">
      <c r="A724" s="16"/>
      <c r="B724" s="16"/>
      <c r="C724" s="16"/>
      <c r="D724" s="16"/>
      <c r="E724" s="37"/>
      <c r="F724" s="37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50"/>
      <c r="R724" s="50"/>
      <c r="S724" s="50"/>
      <c r="T724" s="51"/>
    </row>
    <row r="725" spans="1:20">
      <c r="A725" s="11"/>
      <c r="B725" s="11"/>
      <c r="C725" s="11"/>
      <c r="D725" s="11"/>
      <c r="E725" s="42"/>
      <c r="F725" s="42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54"/>
      <c r="R725" s="54"/>
      <c r="S725" s="54"/>
      <c r="T725" s="53"/>
    </row>
    <row r="726" spans="1:20">
      <c r="A726" s="15"/>
      <c r="B726" s="15"/>
      <c r="C726" s="15"/>
      <c r="D726" s="15"/>
      <c r="E726" s="38"/>
      <c r="F726" s="38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48"/>
      <c r="R726" s="48"/>
      <c r="S726" s="48"/>
      <c r="T726" s="49"/>
    </row>
    <row r="727" spans="1:20">
      <c r="G727" s="24">
        <v>40</v>
      </c>
      <c r="H727" s="24">
        <v>42</v>
      </c>
      <c r="I727" s="24">
        <v>44</v>
      </c>
      <c r="J727" s="24">
        <v>46</v>
      </c>
      <c r="K727" s="24">
        <v>48</v>
      </c>
      <c r="L727" s="24">
        <v>50</v>
      </c>
      <c r="M727" s="24">
        <v>52</v>
      </c>
      <c r="N727" s="24">
        <v>54</v>
      </c>
      <c r="O727" s="24">
        <v>56</v>
      </c>
      <c r="P727" s="26"/>
      <c r="Q727" s="52"/>
      <c r="R727" s="52"/>
      <c r="S727" s="52"/>
      <c r="T727" s="49"/>
    </row>
    <row r="728" spans="1:20">
      <c r="E728" s="19" t="s">
        <v>24</v>
      </c>
      <c r="F728" s="19"/>
      <c r="G728" s="18"/>
      <c r="H728" s="18"/>
      <c r="I728" s="18"/>
      <c r="J728" s="18"/>
      <c r="K728" s="18"/>
      <c r="L728" s="18"/>
      <c r="M728" s="18"/>
      <c r="N728" s="18"/>
      <c r="O728" s="18"/>
      <c r="P728" s="18">
        <f>SUM(G728:O728)</f>
        <v>0</v>
      </c>
      <c r="Q728" s="47">
        <v>4950</v>
      </c>
      <c r="R728" s="47"/>
      <c r="S728" s="47">
        <f>P728*Q728</f>
        <v>0</v>
      </c>
      <c r="T728" s="47">
        <f>P728*Q728</f>
        <v>0</v>
      </c>
    </row>
    <row r="729" spans="1:20">
      <c r="E729" s="19" t="s">
        <v>25</v>
      </c>
      <c r="F729" s="38" t="s">
        <v>89</v>
      </c>
      <c r="G729" s="18"/>
      <c r="H729" s="18"/>
      <c r="I729" s="18"/>
      <c r="J729" s="18"/>
      <c r="K729" s="18"/>
      <c r="L729" s="18"/>
      <c r="M729" s="18"/>
      <c r="N729" s="18"/>
      <c r="O729" s="18"/>
      <c r="P729" s="18">
        <f t="shared" ref="P729:P733" si="102">SUM(G729:O729)</f>
        <v>0</v>
      </c>
      <c r="Q729" s="47">
        <v>4950</v>
      </c>
      <c r="R729" s="47"/>
      <c r="S729" s="47">
        <f t="shared" ref="S729:S733" si="103">P729*Q729</f>
        <v>0</v>
      </c>
      <c r="T729" s="47">
        <f t="shared" ref="T729:T733" si="104">P729*Q729</f>
        <v>0</v>
      </c>
    </row>
    <row r="730" spans="1:20">
      <c r="E730" s="19" t="s">
        <v>26</v>
      </c>
      <c r="F730" s="38" t="s">
        <v>90</v>
      </c>
      <c r="G730" s="18"/>
      <c r="H730" s="18"/>
      <c r="I730" s="18"/>
      <c r="J730" s="18"/>
      <c r="K730" s="18"/>
      <c r="L730" s="18"/>
      <c r="M730" s="18"/>
      <c r="N730" s="18"/>
      <c r="O730" s="18"/>
      <c r="P730" s="18">
        <f t="shared" si="102"/>
        <v>0</v>
      </c>
      <c r="Q730" s="47">
        <v>4950</v>
      </c>
      <c r="R730" s="47"/>
      <c r="S730" s="47">
        <f t="shared" si="103"/>
        <v>0</v>
      </c>
      <c r="T730" s="47">
        <f t="shared" si="104"/>
        <v>0</v>
      </c>
    </row>
    <row r="731" spans="1:20">
      <c r="A731" s="36" t="s">
        <v>41</v>
      </c>
      <c r="B731" s="36" t="s">
        <v>86</v>
      </c>
      <c r="C731" s="36">
        <v>1542</v>
      </c>
      <c r="E731" s="19" t="s">
        <v>56</v>
      </c>
      <c r="F731" s="38" t="s">
        <v>91</v>
      </c>
      <c r="G731" s="18"/>
      <c r="H731" s="18"/>
      <c r="I731" s="18"/>
      <c r="J731" s="18"/>
      <c r="K731" s="18"/>
      <c r="L731" s="18"/>
      <c r="M731" s="18"/>
      <c r="N731" s="18"/>
      <c r="O731" s="18"/>
      <c r="P731" s="18">
        <f t="shared" si="102"/>
        <v>0</v>
      </c>
      <c r="Q731" s="47">
        <v>4950</v>
      </c>
      <c r="R731" s="47"/>
      <c r="S731" s="47">
        <f t="shared" si="103"/>
        <v>0</v>
      </c>
      <c r="T731" s="47">
        <f t="shared" si="104"/>
        <v>0</v>
      </c>
    </row>
    <row r="732" spans="1:20">
      <c r="E732" s="19" t="s">
        <v>57</v>
      </c>
      <c r="F732" s="19"/>
      <c r="G732" s="18"/>
      <c r="H732" s="18"/>
      <c r="I732" s="18"/>
      <c r="J732" s="18"/>
      <c r="K732" s="18"/>
      <c r="L732" s="18"/>
      <c r="M732" s="18"/>
      <c r="N732" s="18"/>
      <c r="O732" s="18"/>
      <c r="P732" s="18">
        <f t="shared" si="102"/>
        <v>0</v>
      </c>
      <c r="Q732" s="47">
        <v>4950</v>
      </c>
      <c r="R732" s="47"/>
      <c r="S732" s="47">
        <f t="shared" si="103"/>
        <v>0</v>
      </c>
      <c r="T732" s="47">
        <f t="shared" si="104"/>
        <v>0</v>
      </c>
    </row>
    <row r="733" spans="1:20">
      <c r="E733" s="19" t="s">
        <v>58</v>
      </c>
      <c r="F733" s="19"/>
      <c r="G733" s="18"/>
      <c r="H733" s="18"/>
      <c r="I733" s="18"/>
      <c r="J733" s="18"/>
      <c r="K733" s="18"/>
      <c r="L733" s="18"/>
      <c r="M733" s="18"/>
      <c r="N733" s="18"/>
      <c r="O733" s="18"/>
      <c r="P733" s="18">
        <f t="shared" si="102"/>
        <v>0</v>
      </c>
      <c r="Q733" s="47">
        <v>4950</v>
      </c>
      <c r="R733" s="47"/>
      <c r="S733" s="47">
        <f t="shared" si="103"/>
        <v>0</v>
      </c>
      <c r="T733" s="47">
        <f t="shared" si="104"/>
        <v>0</v>
      </c>
    </row>
    <row r="734" spans="1:20">
      <c r="A734" s="15"/>
      <c r="B734" s="15"/>
      <c r="C734" s="15"/>
      <c r="D734" s="15"/>
      <c r="E734" s="38"/>
      <c r="F734" s="38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48"/>
      <c r="R734" s="48"/>
      <c r="S734" s="48"/>
      <c r="T734" s="49"/>
    </row>
    <row r="735" spans="1:20">
      <c r="A735" s="15"/>
      <c r="B735" s="15"/>
      <c r="C735" s="15"/>
      <c r="D735" s="15"/>
      <c r="E735" s="38"/>
      <c r="F735" s="38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48"/>
      <c r="R735" s="48"/>
      <c r="S735" s="48"/>
      <c r="T735" s="49"/>
    </row>
    <row r="736" spans="1:20">
      <c r="A736" s="16"/>
      <c r="B736" s="16"/>
      <c r="C736" s="16"/>
      <c r="D736" s="16"/>
      <c r="E736" s="37"/>
      <c r="F736" s="37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50"/>
      <c r="R736" s="50"/>
      <c r="S736" s="50"/>
      <c r="T736" s="51"/>
    </row>
    <row r="737" spans="1:20">
      <c r="A737" s="11"/>
      <c r="B737" s="11"/>
      <c r="C737" s="11"/>
      <c r="D737" s="11"/>
      <c r="E737" s="42"/>
      <c r="F737" s="42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54"/>
      <c r="R737" s="54"/>
      <c r="S737" s="54"/>
      <c r="T737" s="53"/>
    </row>
    <row r="738" spans="1:20">
      <c r="A738" s="15"/>
      <c r="B738" s="15"/>
      <c r="C738" s="15"/>
      <c r="D738" s="15"/>
      <c r="E738" s="38"/>
      <c r="F738" s="38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48"/>
      <c r="R738" s="48"/>
      <c r="S738" s="48"/>
      <c r="T738" s="49"/>
    </row>
    <row r="739" spans="1:20">
      <c r="A739" s="15"/>
      <c r="B739" s="15"/>
      <c r="C739" s="15"/>
      <c r="D739" s="15"/>
      <c r="E739" s="38"/>
      <c r="F739" s="38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48"/>
      <c r="R739" s="48"/>
      <c r="S739" s="48"/>
      <c r="T739" s="49"/>
    </row>
    <row r="740" spans="1:20">
      <c r="A740" s="15"/>
      <c r="B740" s="15"/>
      <c r="C740" s="15"/>
      <c r="D740" s="15"/>
      <c r="E740" s="38"/>
      <c r="F740" s="38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48"/>
      <c r="R740" s="48"/>
      <c r="S740" s="48"/>
      <c r="T740" s="49"/>
    </row>
    <row r="741" spans="1:20">
      <c r="A741" s="15"/>
      <c r="B741" s="15"/>
      <c r="C741" s="15"/>
      <c r="D741" s="15"/>
      <c r="E741" s="38"/>
      <c r="F741" s="38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48"/>
      <c r="R741" s="48"/>
      <c r="S741" s="48"/>
      <c r="T741" s="49"/>
    </row>
    <row r="742" spans="1:20">
      <c r="E742" s="38"/>
      <c r="F742" s="38"/>
      <c r="G742" s="24">
        <v>40</v>
      </c>
      <c r="H742" s="24">
        <v>42</v>
      </c>
      <c r="I742" s="24">
        <v>44</v>
      </c>
      <c r="J742" s="24">
        <v>46</v>
      </c>
      <c r="K742" s="24">
        <v>48</v>
      </c>
      <c r="L742" s="24">
        <v>50</v>
      </c>
      <c r="M742" s="24">
        <v>52</v>
      </c>
      <c r="N742" s="24">
        <v>54</v>
      </c>
      <c r="O742" s="24">
        <v>56</v>
      </c>
      <c r="P742" s="26"/>
      <c r="Q742" s="48"/>
      <c r="R742" s="48"/>
      <c r="S742" s="48"/>
      <c r="T742" s="49"/>
    </row>
    <row r="743" spans="1:20">
      <c r="A743" s="36" t="s">
        <v>41</v>
      </c>
      <c r="B743" s="36" t="s">
        <v>87</v>
      </c>
      <c r="C743" s="36">
        <v>578</v>
      </c>
      <c r="E743" s="19" t="s">
        <v>75</v>
      </c>
      <c r="F743" s="44" t="s">
        <v>139</v>
      </c>
      <c r="G743" s="18"/>
      <c r="H743" s="18"/>
      <c r="I743" s="18"/>
      <c r="J743" s="18"/>
      <c r="K743" s="18"/>
      <c r="L743" s="18"/>
      <c r="M743" s="18"/>
      <c r="N743" s="18"/>
      <c r="O743" s="18"/>
      <c r="P743" s="18">
        <f>SUM(G743:O743)</f>
        <v>0</v>
      </c>
      <c r="Q743" s="47">
        <v>4350</v>
      </c>
      <c r="R743" s="47"/>
      <c r="S743" s="47">
        <f>P743*Q743</f>
        <v>0</v>
      </c>
      <c r="T743" s="47">
        <f>P743*Q743</f>
        <v>0</v>
      </c>
    </row>
    <row r="744" spans="1:20">
      <c r="A744" s="15"/>
      <c r="B744" s="15"/>
      <c r="C744" s="15"/>
      <c r="D744" s="15"/>
      <c r="E744" s="19" t="s">
        <v>141</v>
      </c>
      <c r="F744" s="44" t="s">
        <v>140</v>
      </c>
      <c r="G744" s="18"/>
      <c r="H744" s="18"/>
      <c r="I744" s="18"/>
      <c r="J744" s="18"/>
      <c r="K744" s="18"/>
      <c r="L744" s="18"/>
      <c r="M744" s="18"/>
      <c r="N744" s="18"/>
      <c r="O744" s="18"/>
      <c r="P744" s="18">
        <f>SUM(G744:O744)</f>
        <v>0</v>
      </c>
      <c r="Q744" s="47">
        <v>4350</v>
      </c>
      <c r="R744" s="47"/>
      <c r="S744" s="47">
        <f>P744*Q744</f>
        <v>0</v>
      </c>
      <c r="T744" s="47">
        <f>P744*Q744</f>
        <v>0</v>
      </c>
    </row>
    <row r="745" spans="1:20">
      <c r="A745" s="15"/>
      <c r="B745" s="15"/>
      <c r="C745" s="15"/>
      <c r="D745" s="15"/>
      <c r="E745" s="38"/>
      <c r="F745" s="44" t="s">
        <v>88</v>
      </c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48"/>
      <c r="R745" s="48"/>
      <c r="S745" s="48"/>
      <c r="T745" s="49"/>
    </row>
    <row r="746" spans="1:20">
      <c r="A746" s="15"/>
      <c r="B746" s="15"/>
      <c r="C746" s="15"/>
      <c r="D746" s="15"/>
      <c r="E746" s="38"/>
      <c r="F746" s="38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48"/>
      <c r="R746" s="48"/>
      <c r="S746" s="48"/>
      <c r="T746" s="49"/>
    </row>
    <row r="747" spans="1:20">
      <c r="A747" s="15"/>
      <c r="B747" s="15"/>
      <c r="C747" s="15"/>
      <c r="D747" s="15"/>
      <c r="E747" s="38"/>
      <c r="F747" s="38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48"/>
      <c r="R747" s="48"/>
      <c r="S747" s="48"/>
      <c r="T747" s="49"/>
    </row>
    <row r="748" spans="1:20">
      <c r="A748" s="16"/>
      <c r="B748" s="16"/>
      <c r="C748" s="16"/>
      <c r="D748" s="16"/>
      <c r="E748" s="37"/>
      <c r="F748" s="37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50"/>
      <c r="R748" s="50"/>
      <c r="S748" s="50"/>
      <c r="T748" s="51"/>
    </row>
    <row r="749" spans="1:20">
      <c r="A749" s="11"/>
      <c r="B749" s="11"/>
      <c r="C749" s="11"/>
      <c r="D749" s="11"/>
      <c r="G749" s="24">
        <v>40</v>
      </c>
      <c r="H749" s="24">
        <v>42</v>
      </c>
      <c r="I749" s="24">
        <v>44</v>
      </c>
      <c r="J749" s="24">
        <v>46</v>
      </c>
      <c r="K749" s="24">
        <v>48</v>
      </c>
      <c r="L749" s="24">
        <v>50</v>
      </c>
      <c r="M749" s="24">
        <v>52</v>
      </c>
      <c r="N749" s="24">
        <v>54</v>
      </c>
      <c r="O749" s="24">
        <v>56</v>
      </c>
      <c r="Q749" s="52"/>
      <c r="R749" s="52"/>
      <c r="S749" s="52"/>
      <c r="T749" s="53"/>
    </row>
    <row r="750" spans="1:20">
      <c r="A750" s="15"/>
      <c r="B750" s="15"/>
      <c r="C750" s="15"/>
      <c r="D750" s="15"/>
      <c r="E750" s="19" t="s">
        <v>24</v>
      </c>
      <c r="F750" s="19"/>
      <c r="G750" s="18"/>
      <c r="H750" s="18"/>
      <c r="I750" s="18"/>
      <c r="J750" s="18"/>
      <c r="K750" s="18"/>
      <c r="L750" s="18"/>
      <c r="M750" s="18"/>
      <c r="N750" s="18"/>
      <c r="O750" s="18"/>
      <c r="P750" s="18">
        <f>SUM(G750:O750)</f>
        <v>0</v>
      </c>
      <c r="Q750" s="47">
        <v>4500</v>
      </c>
      <c r="R750" s="47"/>
      <c r="S750" s="47">
        <f>P750*Q750</f>
        <v>0</v>
      </c>
      <c r="T750" s="47">
        <f>P750*Q750</f>
        <v>0</v>
      </c>
    </row>
    <row r="751" spans="1:20">
      <c r="A751" s="15"/>
      <c r="B751" s="15"/>
      <c r="C751" s="15"/>
      <c r="D751" s="15"/>
      <c r="E751" s="19" t="s">
        <v>26</v>
      </c>
      <c r="F751" s="19"/>
      <c r="G751" s="18"/>
      <c r="H751" s="18"/>
      <c r="I751" s="18"/>
      <c r="J751" s="18"/>
      <c r="K751" s="18"/>
      <c r="L751" s="18"/>
      <c r="M751" s="18"/>
      <c r="N751" s="18"/>
      <c r="O751" s="18"/>
      <c r="P751" s="18">
        <f t="shared" ref="P751:P760" si="105">SUM(G751:O751)</f>
        <v>0</v>
      </c>
      <c r="Q751" s="47">
        <v>4500</v>
      </c>
      <c r="R751" s="47"/>
      <c r="S751" s="47">
        <f t="shared" ref="S751:S760" si="106">P751*Q751</f>
        <v>0</v>
      </c>
      <c r="T751" s="47">
        <f t="shared" ref="T751:T760" si="107">P751*Q751</f>
        <v>0</v>
      </c>
    </row>
    <row r="752" spans="1:20">
      <c r="A752" s="15"/>
      <c r="B752" s="15"/>
      <c r="C752" s="15"/>
      <c r="D752" s="15"/>
      <c r="E752" s="19" t="s">
        <v>44</v>
      </c>
      <c r="F752" s="19"/>
      <c r="G752" s="18"/>
      <c r="H752" s="18"/>
      <c r="I752" s="18"/>
      <c r="J752" s="18"/>
      <c r="K752" s="18"/>
      <c r="L752" s="18"/>
      <c r="M752" s="18"/>
      <c r="N752" s="18"/>
      <c r="O752" s="18"/>
      <c r="P752" s="18">
        <f t="shared" si="105"/>
        <v>0</v>
      </c>
      <c r="Q752" s="47">
        <v>4500</v>
      </c>
      <c r="R752" s="47"/>
      <c r="S752" s="47">
        <f t="shared" si="106"/>
        <v>0</v>
      </c>
      <c r="T752" s="47">
        <f t="shared" si="107"/>
        <v>0</v>
      </c>
    </row>
    <row r="753" spans="1:20">
      <c r="A753" s="15"/>
      <c r="B753" s="15"/>
      <c r="C753" s="15"/>
      <c r="D753" s="15"/>
      <c r="E753" s="19" t="s">
        <v>169</v>
      </c>
      <c r="F753" s="19"/>
      <c r="G753" s="18"/>
      <c r="H753" s="18"/>
      <c r="I753" s="18"/>
      <c r="J753" s="18"/>
      <c r="K753" s="18"/>
      <c r="L753" s="18"/>
      <c r="M753" s="18"/>
      <c r="N753" s="18"/>
      <c r="O753" s="18"/>
      <c r="P753" s="18">
        <f t="shared" si="105"/>
        <v>0</v>
      </c>
      <c r="Q753" s="47">
        <v>4500</v>
      </c>
      <c r="R753" s="47"/>
      <c r="S753" s="47">
        <f t="shared" si="106"/>
        <v>0</v>
      </c>
      <c r="T753" s="47">
        <f t="shared" si="107"/>
        <v>0</v>
      </c>
    </row>
    <row r="754" spans="1:20">
      <c r="A754" s="38" t="s">
        <v>41</v>
      </c>
      <c r="B754" s="38" t="s">
        <v>150</v>
      </c>
      <c r="C754" s="38">
        <v>696</v>
      </c>
      <c r="D754" s="15"/>
      <c r="E754" s="19" t="s">
        <v>46</v>
      </c>
      <c r="F754" s="43" t="s">
        <v>98</v>
      </c>
      <c r="G754" s="18"/>
      <c r="H754" s="18"/>
      <c r="I754" s="18"/>
      <c r="J754" s="18"/>
      <c r="K754" s="18"/>
      <c r="L754" s="18"/>
      <c r="M754" s="18"/>
      <c r="N754" s="18"/>
      <c r="O754" s="18"/>
      <c r="P754" s="18">
        <f t="shared" si="105"/>
        <v>0</v>
      </c>
      <c r="Q754" s="47">
        <v>4500</v>
      </c>
      <c r="R754" s="47"/>
      <c r="S754" s="47">
        <f t="shared" si="106"/>
        <v>0</v>
      </c>
      <c r="T754" s="47">
        <f t="shared" si="107"/>
        <v>0</v>
      </c>
    </row>
    <row r="755" spans="1:20">
      <c r="A755" s="15"/>
      <c r="B755" s="15"/>
      <c r="C755" s="15"/>
      <c r="D755" s="15"/>
      <c r="E755" s="19" t="s">
        <v>62</v>
      </c>
      <c r="F755" s="38" t="s">
        <v>88</v>
      </c>
      <c r="G755" s="18"/>
      <c r="H755" s="18"/>
      <c r="I755" s="18"/>
      <c r="J755" s="18"/>
      <c r="K755" s="18"/>
      <c r="L755" s="18"/>
      <c r="M755" s="18"/>
      <c r="N755" s="18"/>
      <c r="O755" s="18"/>
      <c r="P755" s="18">
        <f t="shared" si="105"/>
        <v>0</v>
      </c>
      <c r="Q755" s="47">
        <v>4500</v>
      </c>
      <c r="R755" s="47"/>
      <c r="S755" s="47">
        <f t="shared" si="106"/>
        <v>0</v>
      </c>
      <c r="T755" s="47">
        <f t="shared" si="107"/>
        <v>0</v>
      </c>
    </row>
    <row r="756" spans="1:20">
      <c r="A756" s="15"/>
      <c r="B756" s="15"/>
      <c r="C756" s="15"/>
      <c r="D756" s="15"/>
      <c r="E756" s="19" t="s">
        <v>48</v>
      </c>
      <c r="F756" s="19"/>
      <c r="G756" s="18"/>
      <c r="H756" s="18"/>
      <c r="I756" s="18"/>
      <c r="J756" s="18"/>
      <c r="K756" s="18"/>
      <c r="L756" s="18"/>
      <c r="M756" s="18"/>
      <c r="N756" s="18"/>
      <c r="O756" s="18"/>
      <c r="P756" s="18">
        <f t="shared" si="105"/>
        <v>0</v>
      </c>
      <c r="Q756" s="47">
        <v>4500</v>
      </c>
      <c r="R756" s="47"/>
      <c r="S756" s="47">
        <f t="shared" si="106"/>
        <v>0</v>
      </c>
      <c r="T756" s="47">
        <f t="shared" si="107"/>
        <v>0</v>
      </c>
    </row>
    <row r="757" spans="1:20">
      <c r="A757" s="15"/>
      <c r="B757" s="15"/>
      <c r="C757" s="15"/>
      <c r="D757" s="15"/>
      <c r="E757" s="19" t="s">
        <v>49</v>
      </c>
      <c r="F757" s="19"/>
      <c r="G757" s="18"/>
      <c r="H757" s="18"/>
      <c r="I757" s="18"/>
      <c r="J757" s="18"/>
      <c r="K757" s="18"/>
      <c r="L757" s="18"/>
      <c r="M757" s="18"/>
      <c r="N757" s="18"/>
      <c r="O757" s="18"/>
      <c r="P757" s="18">
        <f t="shared" si="105"/>
        <v>0</v>
      </c>
      <c r="Q757" s="47">
        <v>4500</v>
      </c>
      <c r="R757" s="47"/>
      <c r="S757" s="47">
        <f t="shared" si="106"/>
        <v>0</v>
      </c>
      <c r="T757" s="47">
        <f t="shared" si="107"/>
        <v>0</v>
      </c>
    </row>
    <row r="758" spans="1:20">
      <c r="A758" s="15"/>
      <c r="B758" s="15"/>
      <c r="C758" s="15"/>
      <c r="D758" s="15"/>
      <c r="E758" s="19" t="s">
        <v>50</v>
      </c>
      <c r="F758" s="19"/>
      <c r="G758" s="18"/>
      <c r="H758" s="18"/>
      <c r="I758" s="18"/>
      <c r="J758" s="18"/>
      <c r="K758" s="18"/>
      <c r="L758" s="18"/>
      <c r="M758" s="18"/>
      <c r="N758" s="18"/>
      <c r="O758" s="18"/>
      <c r="P758" s="18">
        <f t="shared" si="105"/>
        <v>0</v>
      </c>
      <c r="Q758" s="47">
        <v>4500</v>
      </c>
      <c r="R758" s="47"/>
      <c r="S758" s="47">
        <f t="shared" si="106"/>
        <v>0</v>
      </c>
      <c r="T758" s="47">
        <f t="shared" si="107"/>
        <v>0</v>
      </c>
    </row>
    <row r="759" spans="1:20">
      <c r="A759" s="15"/>
      <c r="B759" s="15"/>
      <c r="C759" s="15"/>
      <c r="D759" s="15"/>
      <c r="E759" s="19" t="s">
        <v>25</v>
      </c>
      <c r="F759" s="19"/>
      <c r="G759" s="18"/>
      <c r="H759" s="18"/>
      <c r="I759" s="18"/>
      <c r="J759" s="18"/>
      <c r="K759" s="18"/>
      <c r="L759" s="18"/>
      <c r="M759" s="18"/>
      <c r="N759" s="18"/>
      <c r="O759" s="18"/>
      <c r="P759" s="18">
        <f t="shared" si="105"/>
        <v>0</v>
      </c>
      <c r="Q759" s="47">
        <v>4500</v>
      </c>
      <c r="R759" s="47"/>
      <c r="S759" s="47">
        <f t="shared" si="106"/>
        <v>0</v>
      </c>
      <c r="T759" s="47">
        <f t="shared" si="107"/>
        <v>0</v>
      </c>
    </row>
    <row r="760" spans="1:20">
      <c r="A760" s="16"/>
      <c r="B760" s="16"/>
      <c r="C760" s="16"/>
      <c r="D760" s="16"/>
      <c r="E760" s="19" t="s">
        <v>73</v>
      </c>
      <c r="F760" s="19"/>
      <c r="G760" s="18"/>
      <c r="H760" s="18"/>
      <c r="I760" s="18"/>
      <c r="J760" s="18"/>
      <c r="K760" s="18"/>
      <c r="L760" s="18"/>
      <c r="M760" s="18"/>
      <c r="N760" s="18"/>
      <c r="O760" s="18"/>
      <c r="P760" s="18">
        <f t="shared" si="105"/>
        <v>0</v>
      </c>
      <c r="Q760" s="47">
        <v>4500</v>
      </c>
      <c r="R760" s="47"/>
      <c r="S760" s="47">
        <f t="shared" si="106"/>
        <v>0</v>
      </c>
      <c r="T760" s="47">
        <f t="shared" si="107"/>
        <v>0</v>
      </c>
    </row>
    <row r="761" spans="1:20">
      <c r="A761" s="15"/>
      <c r="B761" s="15"/>
      <c r="C761" s="15"/>
      <c r="D761" s="15"/>
      <c r="E761" s="38"/>
      <c r="F761" s="38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48"/>
      <c r="R761" s="48"/>
      <c r="S761" s="48"/>
      <c r="T761" s="48"/>
    </row>
    <row r="762" spans="1:20">
      <c r="A762" s="15"/>
      <c r="B762" s="15"/>
      <c r="C762" s="15"/>
      <c r="D762" s="15"/>
      <c r="E762" s="38"/>
      <c r="F762" s="38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48"/>
      <c r="R762" s="48"/>
      <c r="S762" s="48"/>
      <c r="T762" s="48"/>
    </row>
    <row r="763" spans="1:20">
      <c r="A763" s="15"/>
      <c r="B763" s="15"/>
      <c r="C763" s="15"/>
      <c r="D763" s="15"/>
      <c r="E763" s="38"/>
      <c r="F763" s="38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48"/>
      <c r="R763" s="48"/>
      <c r="S763" s="48"/>
      <c r="T763" s="48"/>
    </row>
    <row r="764" spans="1:20">
      <c r="A764" s="15"/>
      <c r="B764" s="15"/>
      <c r="C764" s="15"/>
      <c r="D764" s="15"/>
      <c r="E764" s="38"/>
      <c r="F764" s="38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48"/>
      <c r="R764" s="48"/>
      <c r="S764" s="48"/>
      <c r="T764" s="48"/>
    </row>
    <row r="765" spans="1:20">
      <c r="A765" s="15"/>
      <c r="B765" s="15"/>
      <c r="C765" s="15"/>
      <c r="D765" s="15"/>
      <c r="E765" s="38"/>
      <c r="F765" s="38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48"/>
      <c r="R765" s="48"/>
      <c r="S765" s="48"/>
      <c r="T765" s="48"/>
    </row>
    <row r="766" spans="1:20">
      <c r="A766" s="15"/>
      <c r="B766" s="15"/>
      <c r="C766" s="15"/>
      <c r="D766" s="15"/>
      <c r="E766" s="38"/>
      <c r="F766" s="38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48"/>
      <c r="R766" s="48"/>
      <c r="S766" s="48"/>
      <c r="T766" s="48"/>
    </row>
    <row r="767" spans="1:20">
      <c r="A767" s="15"/>
      <c r="B767" s="15"/>
      <c r="C767" s="15"/>
      <c r="D767" s="15"/>
      <c r="E767" s="38"/>
      <c r="F767" s="38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48"/>
      <c r="R767" s="48"/>
      <c r="S767" s="48"/>
      <c r="T767" s="48"/>
    </row>
    <row r="768" spans="1:20">
      <c r="A768" s="15"/>
      <c r="B768" s="15"/>
      <c r="C768" s="15"/>
      <c r="D768" s="15"/>
      <c r="E768" s="38"/>
      <c r="F768" s="38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48"/>
      <c r="R768" s="48"/>
      <c r="S768" s="48"/>
      <c r="T768" s="48"/>
    </row>
    <row r="769" spans="1:20">
      <c r="A769" s="15"/>
      <c r="B769" s="15"/>
      <c r="C769" s="15"/>
      <c r="D769" s="15"/>
      <c r="E769" s="38"/>
      <c r="F769" s="38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48"/>
      <c r="R769" s="48"/>
      <c r="S769" s="48"/>
      <c r="T769" s="48"/>
    </row>
    <row r="770" spans="1:20">
      <c r="A770" s="15"/>
      <c r="B770" s="15"/>
      <c r="C770" s="15"/>
      <c r="D770" s="15"/>
      <c r="E770" s="38"/>
      <c r="F770" s="38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48"/>
      <c r="R770" s="48"/>
      <c r="S770" s="48"/>
      <c r="T770" s="48"/>
    </row>
    <row r="771" spans="1:20">
      <c r="A771" s="15"/>
      <c r="B771" s="15"/>
      <c r="C771" s="15"/>
      <c r="D771" s="15"/>
      <c r="E771" s="38"/>
      <c r="F771" s="38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48"/>
      <c r="R771" s="48"/>
      <c r="S771" s="48"/>
      <c r="T771" s="48"/>
    </row>
    <row r="772" spans="1:20">
      <c r="A772" s="15"/>
      <c r="B772" s="15"/>
      <c r="C772" s="15"/>
      <c r="D772" s="15"/>
      <c r="E772" s="38"/>
      <c r="F772" s="38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48"/>
      <c r="R772" s="48"/>
      <c r="S772" s="48"/>
      <c r="T772" s="48"/>
    </row>
    <row r="773" spans="1:20">
      <c r="A773" s="15"/>
      <c r="B773" s="15"/>
      <c r="C773" s="15"/>
      <c r="D773" s="15"/>
      <c r="E773" s="38"/>
      <c r="F773" s="38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48"/>
      <c r="R773" s="48"/>
      <c r="S773" s="48"/>
      <c r="T773" s="48"/>
    </row>
    <row r="774" spans="1:20">
      <c r="A774" s="15"/>
      <c r="B774" s="15"/>
      <c r="C774" s="15"/>
      <c r="D774" s="15"/>
      <c r="E774" s="38"/>
      <c r="F774" s="38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48"/>
      <c r="R774" s="48"/>
      <c r="S774" s="48"/>
      <c r="T774" s="48"/>
    </row>
    <row r="775" spans="1:20">
      <c r="A775" s="15"/>
      <c r="B775" s="15"/>
      <c r="C775" s="15"/>
      <c r="D775" s="15"/>
      <c r="E775" s="38"/>
      <c r="F775" s="38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48"/>
      <c r="R775" s="48"/>
      <c r="S775" s="48"/>
      <c r="T775" s="48"/>
    </row>
    <row r="776" spans="1:20">
      <c r="A776" s="15"/>
      <c r="B776" s="15"/>
      <c r="C776" s="15"/>
      <c r="D776" s="15"/>
      <c r="E776" s="38"/>
      <c r="F776" s="38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48"/>
      <c r="R776" s="48"/>
      <c r="S776" s="48"/>
      <c r="T776" s="48"/>
    </row>
    <row r="777" spans="1:20">
      <c r="A777" s="15"/>
      <c r="B777" s="15"/>
      <c r="C777" s="15"/>
      <c r="D777" s="15"/>
      <c r="E777" s="38"/>
      <c r="F777" s="38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48"/>
      <c r="R777" s="48"/>
      <c r="S777" s="48"/>
      <c r="T777" s="48"/>
    </row>
    <row r="778" spans="1:20">
      <c r="A778" s="15"/>
      <c r="B778" s="15"/>
      <c r="C778" s="15"/>
      <c r="D778" s="15"/>
      <c r="E778" s="38"/>
      <c r="F778" s="38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48"/>
      <c r="R778" s="48"/>
      <c r="S778" s="48"/>
      <c r="T778" s="48"/>
    </row>
    <row r="779" spans="1:20">
      <c r="A779" s="15"/>
      <c r="B779" s="15"/>
      <c r="C779" s="15"/>
      <c r="D779" s="15"/>
      <c r="E779" s="38"/>
      <c r="F779" s="38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48"/>
      <c r="R779" s="48"/>
      <c r="S779" s="48"/>
      <c r="T779" s="48"/>
    </row>
    <row r="780" spans="1:20">
      <c r="A780" s="15"/>
      <c r="B780" s="15"/>
      <c r="C780" s="15"/>
      <c r="D780" s="15"/>
      <c r="E780" s="38"/>
      <c r="F780" s="38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48"/>
      <c r="R780" s="48"/>
      <c r="S780" s="48"/>
      <c r="T780" s="48"/>
    </row>
    <row r="781" spans="1:20">
      <c r="A781" s="15"/>
      <c r="B781" s="15"/>
      <c r="C781" s="15"/>
      <c r="D781" s="15"/>
      <c r="E781" s="38"/>
      <c r="F781" s="38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48"/>
      <c r="R781" s="48"/>
      <c r="S781" s="48"/>
      <c r="T781" s="48"/>
    </row>
    <row r="782" spans="1:20">
      <c r="A782" s="15"/>
      <c r="B782" s="15"/>
      <c r="C782" s="15"/>
      <c r="D782" s="15"/>
      <c r="E782" s="38"/>
      <c r="F782" s="38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48"/>
      <c r="R782" s="48"/>
      <c r="S782" s="48"/>
      <c r="T782" s="48"/>
    </row>
    <row r="783" spans="1:20">
      <c r="A783" s="15"/>
      <c r="B783" s="15"/>
      <c r="C783" s="15"/>
      <c r="D783" s="15"/>
      <c r="E783" s="38"/>
      <c r="F783" s="38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48"/>
      <c r="R783" s="48"/>
      <c r="S783" s="48"/>
      <c r="T783" s="48"/>
    </row>
    <row r="784" spans="1:20">
      <c r="A784" s="15"/>
      <c r="B784" s="15"/>
      <c r="C784" s="15"/>
      <c r="D784" s="15"/>
      <c r="E784" s="38"/>
      <c r="F784" s="38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48"/>
      <c r="R784" s="48"/>
      <c r="S784" s="48"/>
      <c r="T784" s="48"/>
    </row>
    <row r="785" spans="1:20">
      <c r="A785" s="15"/>
      <c r="B785" s="15"/>
      <c r="C785" s="15"/>
      <c r="D785" s="15"/>
      <c r="E785" s="38"/>
      <c r="F785" s="38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48"/>
      <c r="R785" s="48"/>
      <c r="S785" s="48"/>
      <c r="T785" s="48"/>
    </row>
    <row r="786" spans="1:20">
      <c r="A786" s="15"/>
      <c r="B786" s="15"/>
      <c r="C786" s="15"/>
      <c r="D786" s="15"/>
      <c r="E786" s="38"/>
      <c r="F786" s="38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48"/>
      <c r="R786" s="48"/>
      <c r="S786" s="48"/>
      <c r="T786" s="48"/>
    </row>
    <row r="787" spans="1:20">
      <c r="A787" s="15"/>
      <c r="B787" s="15"/>
      <c r="C787" s="15"/>
      <c r="D787" s="15"/>
      <c r="E787" s="38"/>
      <c r="F787" s="38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48"/>
      <c r="R787" s="48"/>
      <c r="S787" s="48"/>
      <c r="T787" s="48"/>
    </row>
    <row r="788" spans="1:20">
      <c r="A788" s="15"/>
      <c r="B788" s="15"/>
      <c r="C788" s="15"/>
      <c r="D788" s="15"/>
      <c r="E788" s="38"/>
      <c r="F788" s="38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48"/>
      <c r="R788" s="48"/>
      <c r="S788" s="48"/>
      <c r="T788" s="48"/>
    </row>
    <row r="789" spans="1:20">
      <c r="A789" s="15"/>
      <c r="B789" s="15"/>
      <c r="C789" s="15"/>
      <c r="D789" s="15"/>
      <c r="E789" s="38"/>
      <c r="F789" s="38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48"/>
      <c r="R789" s="48"/>
      <c r="S789" s="48"/>
      <c r="T789" s="48"/>
    </row>
    <row r="790" spans="1:20">
      <c r="A790" s="15"/>
      <c r="B790" s="15"/>
      <c r="C790" s="15"/>
      <c r="D790" s="15"/>
      <c r="E790" s="38"/>
      <c r="F790" s="38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48"/>
      <c r="R790" s="48"/>
      <c r="S790" s="48"/>
      <c r="T790" s="48"/>
    </row>
    <row r="791" spans="1:20">
      <c r="A791" s="15"/>
      <c r="B791" s="15"/>
      <c r="C791" s="15"/>
      <c r="D791" s="15"/>
      <c r="E791" s="38"/>
      <c r="F791" s="38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48"/>
      <c r="R791" s="48"/>
      <c r="S791" s="48"/>
      <c r="T791" s="48"/>
    </row>
    <row r="792" spans="1:20">
      <c r="A792" s="15"/>
      <c r="B792" s="15"/>
      <c r="C792" s="15"/>
      <c r="D792" s="15"/>
      <c r="E792" s="38"/>
      <c r="F792" s="38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48"/>
      <c r="R792" s="48"/>
      <c r="S792" s="48"/>
      <c r="T792" s="48"/>
    </row>
    <row r="793" spans="1:20">
      <c r="A793" s="15"/>
      <c r="B793" s="15"/>
      <c r="C793" s="15"/>
      <c r="D793" s="15"/>
      <c r="E793" s="38"/>
      <c r="F793" s="38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48"/>
      <c r="R793" s="48"/>
      <c r="S793" s="48"/>
      <c r="T793" s="48"/>
    </row>
    <row r="794" spans="1:20">
      <c r="A794" s="15"/>
      <c r="B794" s="15"/>
      <c r="C794" s="15"/>
      <c r="D794" s="15"/>
      <c r="E794" s="38"/>
      <c r="F794" s="38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48"/>
      <c r="R794" s="48"/>
      <c r="S794" s="48"/>
      <c r="T794" s="48"/>
    </row>
    <row r="795" spans="1:20">
      <c r="A795" s="15"/>
      <c r="B795" s="15"/>
      <c r="C795" s="15"/>
      <c r="D795" s="15"/>
      <c r="E795" s="38"/>
      <c r="F795" s="38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48"/>
      <c r="R795" s="48"/>
      <c r="S795" s="48"/>
      <c r="T795" s="48"/>
    </row>
    <row r="796" spans="1:20">
      <c r="A796" s="15"/>
      <c r="B796" s="15"/>
      <c r="C796" s="15"/>
      <c r="D796" s="15"/>
      <c r="E796" s="38"/>
      <c r="F796" s="38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48"/>
      <c r="R796" s="48"/>
      <c r="S796" s="48"/>
      <c r="T796" s="48"/>
    </row>
    <row r="797" spans="1:20">
      <c r="A797" s="15"/>
      <c r="B797" s="15"/>
      <c r="C797" s="15"/>
      <c r="D797" s="15"/>
      <c r="E797" s="38"/>
      <c r="F797" s="38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48"/>
      <c r="R797" s="48"/>
      <c r="S797" s="48"/>
      <c r="T797" s="48"/>
    </row>
    <row r="798" spans="1:20">
      <c r="A798" s="15"/>
      <c r="B798" s="15"/>
      <c r="C798" s="15"/>
      <c r="D798" s="15"/>
      <c r="E798" s="38"/>
      <c r="F798" s="38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48"/>
      <c r="R798" s="48"/>
      <c r="S798" s="48"/>
      <c r="T798" s="48"/>
    </row>
    <row r="799" spans="1:20">
      <c r="A799" s="15"/>
      <c r="B799" s="15"/>
      <c r="C799" s="15"/>
      <c r="D799" s="15"/>
      <c r="E799" s="38"/>
      <c r="F799" s="38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48"/>
      <c r="R799" s="48"/>
      <c r="S799" s="48"/>
      <c r="T799" s="48"/>
    </row>
    <row r="800" spans="1:20">
      <c r="A800" s="15"/>
      <c r="B800" s="15"/>
      <c r="C800" s="15"/>
      <c r="D800" s="15"/>
      <c r="E800" s="38"/>
      <c r="F800" s="38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48"/>
      <c r="R800" s="48"/>
      <c r="S800" s="48"/>
      <c r="T800" s="48"/>
    </row>
    <row r="801" spans="1:20">
      <c r="A801" s="15"/>
      <c r="B801" s="15"/>
      <c r="C801" s="15"/>
      <c r="D801" s="15"/>
      <c r="E801" s="38"/>
      <c r="F801" s="38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48"/>
      <c r="R801" s="48"/>
      <c r="S801" s="48"/>
      <c r="T801" s="48"/>
    </row>
    <row r="802" spans="1:20">
      <c r="A802" s="15"/>
      <c r="B802" s="15"/>
      <c r="C802" s="15"/>
      <c r="D802" s="15"/>
      <c r="E802" s="38"/>
      <c r="F802" s="38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48"/>
      <c r="R802" s="48"/>
      <c r="S802" s="48"/>
      <c r="T802" s="48"/>
    </row>
    <row r="803" spans="1:20">
      <c r="A803" s="15"/>
      <c r="B803" s="15"/>
      <c r="C803" s="15"/>
      <c r="D803" s="15"/>
      <c r="E803" s="38"/>
      <c r="F803" s="38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48"/>
      <c r="R803" s="48"/>
      <c r="S803" s="48"/>
      <c r="T803" s="48"/>
    </row>
    <row r="804" spans="1:20">
      <c r="A804" s="15"/>
      <c r="B804" s="15"/>
      <c r="C804" s="15"/>
      <c r="D804" s="15"/>
      <c r="E804" s="38"/>
      <c r="F804" s="38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48"/>
      <c r="R804" s="48"/>
      <c r="S804" s="48"/>
      <c r="T804" s="48"/>
    </row>
    <row r="805" spans="1:20">
      <c r="A805" s="15"/>
      <c r="B805" s="15"/>
      <c r="C805" s="15"/>
      <c r="D805" s="15"/>
      <c r="E805" s="38"/>
      <c r="F805" s="38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48"/>
      <c r="R805" s="48"/>
      <c r="S805" s="48"/>
      <c r="T805" s="48"/>
    </row>
    <row r="806" spans="1:20">
      <c r="A806" s="15"/>
      <c r="B806" s="15"/>
      <c r="C806" s="15"/>
      <c r="D806" s="15"/>
      <c r="E806" s="38"/>
      <c r="F806" s="38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48"/>
      <c r="R806" s="48"/>
      <c r="S806" s="48"/>
      <c r="T806" s="48"/>
    </row>
    <row r="807" spans="1:20">
      <c r="A807" s="15"/>
      <c r="B807" s="15"/>
      <c r="C807" s="15"/>
      <c r="D807" s="15"/>
      <c r="E807" s="38"/>
      <c r="F807" s="38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48"/>
      <c r="R807" s="48"/>
      <c r="S807" s="48"/>
      <c r="T807" s="48"/>
    </row>
    <row r="808" spans="1:20">
      <c r="A808" s="15"/>
      <c r="B808" s="15"/>
      <c r="C808" s="15"/>
      <c r="D808" s="15"/>
      <c r="E808" s="38"/>
      <c r="F808" s="38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48"/>
      <c r="R808" s="48"/>
      <c r="S808" s="48"/>
      <c r="T808" s="48"/>
    </row>
    <row r="809" spans="1:20">
      <c r="A809" s="15"/>
      <c r="B809" s="15"/>
      <c r="C809" s="15"/>
      <c r="D809" s="15"/>
      <c r="E809" s="38"/>
      <c r="F809" s="38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48"/>
      <c r="R809" s="48"/>
      <c r="S809" s="48"/>
      <c r="T809" s="48"/>
    </row>
    <row r="810" spans="1:20">
      <c r="A810" s="15"/>
      <c r="B810" s="15"/>
      <c r="C810" s="15"/>
      <c r="D810" s="15"/>
      <c r="E810" s="38"/>
      <c r="F810" s="38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48"/>
      <c r="R810" s="48"/>
      <c r="S810" s="48"/>
      <c r="T810" s="48"/>
    </row>
    <row r="811" spans="1:20">
      <c r="A811" s="15"/>
      <c r="B811" s="15"/>
      <c r="C811" s="15"/>
      <c r="D811" s="15"/>
      <c r="E811" s="38"/>
      <c r="F811" s="38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48"/>
      <c r="R811" s="48"/>
      <c r="S811" s="48"/>
      <c r="T811" s="48"/>
    </row>
    <row r="812" spans="1:20">
      <c r="A812" s="15"/>
      <c r="B812" s="15"/>
      <c r="C812" s="15"/>
      <c r="D812" s="15"/>
      <c r="E812" s="38"/>
      <c r="F812" s="38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48"/>
      <c r="R812" s="48"/>
      <c r="S812" s="48"/>
      <c r="T812" s="48"/>
    </row>
    <row r="813" spans="1:20">
      <c r="A813" s="15"/>
      <c r="B813" s="15"/>
      <c r="C813" s="15"/>
      <c r="D813" s="15"/>
      <c r="E813" s="38"/>
      <c r="F813" s="38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48"/>
      <c r="R813" s="48"/>
      <c r="S813" s="48"/>
      <c r="T813" s="48"/>
    </row>
    <row r="814" spans="1:20">
      <c r="A814" s="15"/>
      <c r="B814" s="15"/>
      <c r="C814" s="15"/>
      <c r="D814" s="15"/>
      <c r="E814" s="38"/>
      <c r="F814" s="38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48"/>
      <c r="R814" s="48"/>
      <c r="S814" s="48"/>
      <c r="T814" s="48"/>
    </row>
    <row r="815" spans="1:20">
      <c r="A815" s="15"/>
      <c r="B815" s="15"/>
      <c r="C815" s="15"/>
      <c r="D815" s="15"/>
      <c r="E815" s="38"/>
      <c r="F815" s="38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48"/>
      <c r="R815" s="48"/>
      <c r="S815" s="48"/>
      <c r="T815" s="48"/>
    </row>
    <row r="816" spans="1:20">
      <c r="A816" s="15"/>
      <c r="B816" s="15"/>
      <c r="C816" s="15"/>
      <c r="D816" s="15"/>
      <c r="E816" s="38"/>
      <c r="F816" s="38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48"/>
      <c r="R816" s="48"/>
      <c r="S816" s="48"/>
      <c r="T816" s="48"/>
    </row>
    <row r="817" spans="1:20">
      <c r="A817" s="15"/>
      <c r="B817" s="15"/>
      <c r="C817" s="15"/>
      <c r="D817" s="15"/>
      <c r="E817" s="38"/>
      <c r="F817" s="38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48"/>
      <c r="R817" s="48"/>
      <c r="S817" s="48"/>
      <c r="T817" s="48"/>
    </row>
    <row r="818" spans="1:20">
      <c r="A818" s="15"/>
      <c r="B818" s="15"/>
      <c r="C818" s="15"/>
      <c r="D818" s="15"/>
      <c r="E818" s="38"/>
      <c r="F818" s="38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48"/>
      <c r="R818" s="48"/>
      <c r="S818" s="48"/>
      <c r="T818" s="48"/>
    </row>
    <row r="819" spans="1:20">
      <c r="A819" s="15"/>
      <c r="B819" s="15"/>
      <c r="C819" s="15"/>
      <c r="D819" s="15"/>
      <c r="E819" s="38"/>
      <c r="F819" s="38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48"/>
      <c r="R819" s="48"/>
      <c r="S819" s="48"/>
      <c r="T819" s="48"/>
    </row>
    <row r="820" spans="1:20">
      <c r="A820" s="15"/>
      <c r="B820" s="15"/>
      <c r="C820" s="15"/>
      <c r="D820" s="15"/>
      <c r="E820" s="38"/>
      <c r="F820" s="38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48"/>
      <c r="R820" s="48"/>
      <c r="S820" s="48"/>
      <c r="T820" s="48"/>
    </row>
    <row r="821" spans="1:20">
      <c r="A821" s="15"/>
      <c r="B821" s="15"/>
      <c r="C821" s="15"/>
      <c r="D821" s="15"/>
      <c r="E821" s="38"/>
      <c r="F821" s="38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48"/>
      <c r="R821" s="48"/>
      <c r="S821" s="48"/>
      <c r="T821" s="48"/>
    </row>
    <row r="822" spans="1:20">
      <c r="A822" s="15"/>
      <c r="B822" s="15"/>
      <c r="C822" s="15"/>
      <c r="D822" s="15"/>
      <c r="E822" s="38"/>
      <c r="F822" s="38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48"/>
      <c r="R822" s="48"/>
      <c r="S822" s="48"/>
      <c r="T822" s="48"/>
    </row>
    <row r="823" spans="1:20">
      <c r="A823" s="15"/>
      <c r="B823" s="15"/>
      <c r="C823" s="15"/>
      <c r="D823" s="15"/>
      <c r="E823" s="38"/>
      <c r="F823" s="38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48"/>
      <c r="R823" s="48"/>
      <c r="S823" s="48"/>
      <c r="T823" s="48"/>
    </row>
    <row r="824" spans="1:20" ht="21.75" thickBot="1">
      <c r="A824" s="15"/>
      <c r="B824" s="15"/>
      <c r="P824" s="55" t="s">
        <v>143</v>
      </c>
    </row>
    <row r="825" spans="1:20" ht="25.5">
      <c r="A825" s="15"/>
      <c r="E825" s="78" t="s">
        <v>144</v>
      </c>
      <c r="F825" s="79"/>
      <c r="G825" s="79"/>
      <c r="H825" s="79"/>
      <c r="I825" s="79"/>
      <c r="J825" s="79"/>
      <c r="K825" s="79"/>
      <c r="L825" s="79"/>
      <c r="M825" s="79"/>
      <c r="P825" s="56" t="s">
        <v>36</v>
      </c>
      <c r="Q825" s="57" t="s">
        <v>8</v>
      </c>
      <c r="R825" s="57" t="s">
        <v>6</v>
      </c>
      <c r="S825" s="57" t="s">
        <v>9</v>
      </c>
      <c r="T825" s="57" t="s">
        <v>142</v>
      </c>
    </row>
    <row r="826" spans="1:20">
      <c r="A826" s="15"/>
      <c r="E826" s="79"/>
      <c r="F826" s="79"/>
      <c r="G826" s="79"/>
      <c r="H826" s="79"/>
      <c r="I826" s="79"/>
      <c r="J826" s="79"/>
      <c r="K826" s="79"/>
      <c r="L826" s="79"/>
      <c r="M826" s="79"/>
      <c r="P826" s="18">
        <f>SUM(P12:P743)</f>
        <v>0</v>
      </c>
      <c r="Q826" s="18"/>
      <c r="R826" s="18"/>
      <c r="S826" s="47">
        <f>SUM(S12:S743)</f>
        <v>0</v>
      </c>
      <c r="T826" s="47">
        <f>SUM(T12:T743)</f>
        <v>0</v>
      </c>
    </row>
    <row r="827" spans="1:20">
      <c r="E827" s="79"/>
      <c r="F827" s="79"/>
      <c r="G827" s="79"/>
      <c r="H827" s="79"/>
      <c r="I827" s="79"/>
      <c r="J827" s="79"/>
      <c r="K827" s="79"/>
      <c r="L827" s="79"/>
      <c r="M827" s="79"/>
    </row>
    <row r="828" spans="1:20">
      <c r="E828" s="79"/>
      <c r="F828" s="79"/>
      <c r="G828" s="79"/>
      <c r="H828" s="79"/>
      <c r="I828" s="79"/>
      <c r="J828" s="79"/>
      <c r="K828" s="79"/>
      <c r="L828" s="79"/>
      <c r="M828" s="79"/>
    </row>
    <row r="829" spans="1:20">
      <c r="E829" s="79"/>
      <c r="F829" s="79"/>
      <c r="G829" s="79"/>
      <c r="H829" s="79"/>
      <c r="I829" s="79"/>
      <c r="J829" s="79"/>
      <c r="K829" s="79"/>
      <c r="L829" s="79"/>
      <c r="M829" s="79"/>
    </row>
  </sheetData>
  <mergeCells count="17">
    <mergeCell ref="G15:O18"/>
    <mergeCell ref="A7:D7"/>
    <mergeCell ref="D4:Q4"/>
    <mergeCell ref="G9:O9"/>
    <mergeCell ref="E825:M829"/>
    <mergeCell ref="G97:O99"/>
    <mergeCell ref="G108:O110"/>
    <mergeCell ref="G119:O121"/>
    <mergeCell ref="G130:O132"/>
    <mergeCell ref="G185:O187"/>
    <mergeCell ref="F12:F14"/>
    <mergeCell ref="A9:C9"/>
    <mergeCell ref="B2:D2"/>
    <mergeCell ref="F2:G2"/>
    <mergeCell ref="H2:K2"/>
    <mergeCell ref="L2:Q2"/>
    <mergeCell ref="B3:Q3"/>
  </mergeCells>
  <hyperlinks>
    <hyperlink ref="A7:D7" r:id="rId1" display="http://www.kolgotki-optom.ru/"/>
    <hyperlink ref="A7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Konsultanti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Comp4</dc:creator>
  <cp:lastModifiedBy>Secretar</cp:lastModifiedBy>
  <dcterms:created xsi:type="dcterms:W3CDTF">2017-01-09T14:45:21Z</dcterms:created>
  <dcterms:modified xsi:type="dcterms:W3CDTF">2017-01-19T17:19:36Z</dcterms:modified>
</cp:coreProperties>
</file>