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17535" windowHeight="10320"/>
  </bookViews>
  <sheets>
    <sheet name="Лист1" sheetId="1" r:id="rId1"/>
  </sheets>
  <definedNames>
    <definedName name="Ароматизированный_чай_на_основе_Зеленого_и_черного_чая__смешанный">Лист1!$B$247</definedName>
    <definedName name="Ароматизированный_чай_на_основе_Зеленого_чая">Лист1!$B$188</definedName>
    <definedName name="Ароматизированный_чай_на_основе_Иван_чая">Лист1!$B$126</definedName>
    <definedName name="Ароматизированный_чай_на_основе_Каркаде__фруктов_и_ягод">Лист1!$B$232</definedName>
    <definedName name="Ароматизированный_чай_на_основе_Мате__МАТЭ">Лист1!$B$137</definedName>
    <definedName name="Ароматизированный_чай_на_основе_Пуэра">Лист1!$B$114</definedName>
    <definedName name="Ароматизированный_чай_на_основе_Ройбоса">Лист1!$B$224</definedName>
    <definedName name="Ароматизированный_чай_на_основе_Трав__соцветий_и_плодов">Лист1!$B$215</definedName>
    <definedName name="Ароматизированный_чай_на_основе_Улуна">Лист1!$B$98</definedName>
    <definedName name="Ароматизированный_чай_на_основе_Черного_чая">Лист1!$B$141</definedName>
  </definedNames>
  <calcPr calcId="152511"/>
</workbook>
</file>

<file path=xl/calcChain.xml><?xml version="1.0" encoding="utf-8"?>
<calcChain xmlns="http://schemas.openxmlformats.org/spreadsheetml/2006/main">
  <c r="M54" i="1"/>
  <c r="J54"/>
  <c r="G54"/>
  <c r="M56"/>
  <c r="J56"/>
  <c r="G56"/>
  <c r="M53"/>
  <c r="J53"/>
  <c r="G53"/>
  <c r="G158"/>
  <c r="G157"/>
  <c r="G156"/>
  <c r="J158"/>
  <c r="J157"/>
  <c r="J156"/>
  <c r="M158"/>
  <c r="M157"/>
  <c r="M156"/>
  <c r="L253" l="1"/>
  <c r="I253"/>
  <c r="F253"/>
  <c r="G252"/>
  <c r="J252"/>
  <c r="M252"/>
  <c r="G251"/>
  <c r="J251"/>
  <c r="M251"/>
  <c r="G250"/>
  <c r="J250"/>
  <c r="M250"/>
  <c r="M249"/>
  <c r="J249"/>
  <c r="G249"/>
  <c r="G248"/>
  <c r="J248"/>
  <c r="M248"/>
  <c r="G247"/>
  <c r="J247"/>
  <c r="M247"/>
  <c r="G246"/>
  <c r="G245"/>
  <c r="G244"/>
  <c r="G243"/>
  <c r="G242"/>
  <c r="G241"/>
  <c r="G240"/>
  <c r="G239"/>
  <c r="G238"/>
  <c r="G237"/>
  <c r="G236"/>
  <c r="G235"/>
  <c r="G234"/>
  <c r="J242"/>
  <c r="J243"/>
  <c r="J244"/>
  <c r="J245"/>
  <c r="J246"/>
  <c r="J241"/>
  <c r="J240"/>
  <c r="J239"/>
  <c r="J238"/>
  <c r="J237"/>
  <c r="J236"/>
  <c r="J235"/>
  <c r="J234"/>
  <c r="M234"/>
  <c r="M235"/>
  <c r="M236"/>
  <c r="M237"/>
  <c r="M238"/>
  <c r="M239"/>
  <c r="M240"/>
  <c r="M241"/>
  <c r="M242"/>
  <c r="M243"/>
  <c r="M244"/>
  <c r="M245"/>
  <c r="M246"/>
  <c r="M233"/>
  <c r="M232"/>
  <c r="J233"/>
  <c r="J232"/>
  <c r="G233"/>
  <c r="G232"/>
  <c r="M231"/>
  <c r="M230"/>
  <c r="M229"/>
  <c r="M228"/>
  <c r="M227"/>
  <c r="M226"/>
  <c r="M225"/>
  <c r="J231"/>
  <c r="J230"/>
  <c r="J229"/>
  <c r="J228"/>
  <c r="J227"/>
  <c r="J226"/>
  <c r="J225"/>
  <c r="G231"/>
  <c r="G230"/>
  <c r="G229"/>
  <c r="G228"/>
  <c r="G227"/>
  <c r="G226"/>
  <c r="G225"/>
  <c r="G224"/>
  <c r="J224"/>
  <c r="M224"/>
  <c r="M223" l="1"/>
  <c r="M222"/>
  <c r="M221"/>
  <c r="M220"/>
  <c r="M219"/>
  <c r="M218"/>
  <c r="M217"/>
  <c r="M216"/>
  <c r="M215"/>
  <c r="J218"/>
  <c r="J219"/>
  <c r="J220"/>
  <c r="J221"/>
  <c r="J222"/>
  <c r="J223"/>
  <c r="J217"/>
  <c r="J216"/>
  <c r="J215"/>
  <c r="G223"/>
  <c r="G222"/>
  <c r="G221"/>
  <c r="G220"/>
  <c r="G219"/>
  <c r="G218"/>
  <c r="G217"/>
  <c r="G216"/>
  <c r="G215"/>
  <c r="M214"/>
  <c r="J214"/>
  <c r="G214"/>
  <c r="G213"/>
  <c r="J213"/>
  <c r="M213"/>
  <c r="G212"/>
  <c r="J212"/>
  <c r="M212"/>
  <c r="M211"/>
  <c r="G211"/>
  <c r="J211"/>
  <c r="G210"/>
  <c r="J210"/>
  <c r="M210"/>
  <c r="M209"/>
  <c r="J209"/>
  <c r="G209"/>
  <c r="G208"/>
  <c r="J208"/>
  <c r="M208"/>
  <c r="G207"/>
  <c r="J207"/>
  <c r="M207"/>
  <c r="G206"/>
  <c r="G205"/>
  <c r="J206"/>
  <c r="J205"/>
  <c r="M206"/>
  <c r="M205"/>
  <c r="M204"/>
  <c r="J204"/>
  <c r="G204"/>
  <c r="G203"/>
  <c r="J203"/>
  <c r="M203"/>
  <c r="M202"/>
  <c r="J202"/>
  <c r="G202"/>
  <c r="G201"/>
  <c r="J201"/>
  <c r="M201"/>
  <c r="J200"/>
  <c r="G200"/>
  <c r="M200"/>
  <c r="J199"/>
  <c r="G199"/>
  <c r="M199"/>
  <c r="J198"/>
  <c r="G198"/>
  <c r="M198"/>
  <c r="M197"/>
  <c r="J197"/>
  <c r="G197"/>
  <c r="M196"/>
  <c r="M195"/>
  <c r="M194"/>
  <c r="M193"/>
  <c r="M192"/>
  <c r="J196"/>
  <c r="J195"/>
  <c r="J194"/>
  <c r="J193"/>
  <c r="J192"/>
  <c r="G196"/>
  <c r="G195"/>
  <c r="G194"/>
  <c r="G193"/>
  <c r="G192"/>
  <c r="G191"/>
  <c r="J191"/>
  <c r="M191"/>
  <c r="M190"/>
  <c r="J190"/>
  <c r="G190"/>
  <c r="M189"/>
  <c r="J189"/>
  <c r="G189"/>
  <c r="M188"/>
  <c r="J188"/>
  <c r="G188"/>
  <c r="M187"/>
  <c r="J187"/>
  <c r="G187"/>
  <c r="G186"/>
  <c r="J186"/>
  <c r="M186"/>
  <c r="G185"/>
  <c r="J185"/>
  <c r="M185"/>
  <c r="M184"/>
  <c r="J184"/>
  <c r="G184"/>
  <c r="M183"/>
  <c r="J183"/>
  <c r="G183"/>
  <c r="M182"/>
  <c r="J182"/>
  <c r="G182"/>
  <c r="G181"/>
  <c r="M181"/>
  <c r="J181"/>
  <c r="M180"/>
  <c r="J180"/>
  <c r="G180"/>
  <c r="M179"/>
  <c r="J179"/>
  <c r="G179"/>
  <c r="G178"/>
  <c r="J178"/>
  <c r="M178"/>
  <c r="G177"/>
  <c r="J177"/>
  <c r="M177"/>
  <c r="G176"/>
  <c r="J176"/>
  <c r="M176"/>
  <c r="M175"/>
  <c r="J175"/>
  <c r="G175"/>
  <c r="G174"/>
  <c r="J174"/>
  <c r="M174"/>
  <c r="G173"/>
  <c r="J173"/>
  <c r="M173"/>
  <c r="M172"/>
  <c r="J172"/>
  <c r="G172"/>
  <c r="M171"/>
  <c r="J171"/>
  <c r="G171"/>
  <c r="M170"/>
  <c r="J170"/>
  <c r="G170"/>
  <c r="G169"/>
  <c r="J169"/>
  <c r="M169"/>
  <c r="J168"/>
  <c r="M168"/>
  <c r="M167"/>
  <c r="J167"/>
  <c r="G168"/>
  <c r="G167"/>
  <c r="G166"/>
  <c r="J166"/>
  <c r="M166"/>
  <c r="M165"/>
  <c r="G165"/>
  <c r="J165"/>
  <c r="J164"/>
  <c r="M164"/>
  <c r="M163"/>
  <c r="J163"/>
  <c r="G164"/>
  <c r="G163"/>
  <c r="G162"/>
  <c r="J162"/>
  <c r="M162"/>
  <c r="M161"/>
  <c r="J161"/>
  <c r="G161"/>
  <c r="M160"/>
  <c r="J160"/>
  <c r="G160"/>
  <c r="G159"/>
  <c r="G155"/>
  <c r="J159"/>
  <c r="J155"/>
  <c r="M159"/>
  <c r="M155"/>
  <c r="M154"/>
  <c r="J154"/>
  <c r="G154"/>
  <c r="G153"/>
  <c r="J153"/>
  <c r="M153"/>
  <c r="M152"/>
  <c r="M151"/>
  <c r="J152"/>
  <c r="J151"/>
  <c r="G152"/>
  <c r="G151"/>
  <c r="G150"/>
  <c r="J150"/>
  <c r="M150"/>
  <c r="M149"/>
  <c r="J149"/>
  <c r="G149"/>
  <c r="M148"/>
  <c r="J148"/>
  <c r="G148"/>
  <c r="M147"/>
  <c r="J147"/>
  <c r="G147"/>
  <c r="M146"/>
  <c r="J146"/>
  <c r="G146"/>
  <c r="M145"/>
  <c r="J145"/>
  <c r="G145"/>
  <c r="M144"/>
  <c r="J144"/>
  <c r="G144"/>
  <c r="M143"/>
  <c r="J143"/>
  <c r="G143"/>
  <c r="M142"/>
  <c r="J142"/>
  <c r="G142"/>
  <c r="M141"/>
  <c r="J141"/>
  <c r="G141"/>
  <c r="M100"/>
  <c r="M101"/>
  <c r="M102"/>
  <c r="M103"/>
  <c r="M104"/>
  <c r="M105"/>
  <c r="M106"/>
  <c r="M107"/>
  <c r="M108"/>
  <c r="M109"/>
  <c r="M110"/>
  <c r="M111"/>
  <c r="M112"/>
  <c r="M113"/>
  <c r="M114"/>
  <c r="M115"/>
  <c r="M116"/>
  <c r="M117"/>
  <c r="M118"/>
  <c r="M119"/>
  <c r="M120"/>
  <c r="M121"/>
  <c r="M122"/>
  <c r="M123"/>
  <c r="M124"/>
  <c r="M125"/>
  <c r="M126"/>
  <c r="M127"/>
  <c r="M128"/>
  <c r="M129"/>
  <c r="M130"/>
  <c r="M131"/>
  <c r="M132"/>
  <c r="M133"/>
  <c r="M134"/>
  <c r="M135"/>
  <c r="M136"/>
  <c r="M137"/>
  <c r="M138"/>
  <c r="M139"/>
  <c r="M140"/>
  <c r="M99"/>
  <c r="M98"/>
  <c r="J100"/>
  <c r="J101"/>
  <c r="J102"/>
  <c r="J103"/>
  <c r="J104"/>
  <c r="J105"/>
  <c r="J106"/>
  <c r="J107"/>
  <c r="J108"/>
  <c r="J109"/>
  <c r="J110"/>
  <c r="J111"/>
  <c r="J112"/>
  <c r="J113"/>
  <c r="J114"/>
  <c r="J115"/>
  <c r="J116"/>
  <c r="J117"/>
  <c r="J118"/>
  <c r="J119"/>
  <c r="J120"/>
  <c r="J121"/>
  <c r="J122"/>
  <c r="J123"/>
  <c r="J124"/>
  <c r="J125"/>
  <c r="J126"/>
  <c r="J127"/>
  <c r="J128"/>
  <c r="J129"/>
  <c r="J130"/>
  <c r="J131"/>
  <c r="J132"/>
  <c r="J133"/>
  <c r="J134"/>
  <c r="J135"/>
  <c r="J136"/>
  <c r="J137"/>
  <c r="J138"/>
  <c r="J139"/>
  <c r="J140"/>
  <c r="J99"/>
  <c r="J98"/>
  <c r="G100"/>
  <c r="G101"/>
  <c r="G102"/>
  <c r="G103"/>
  <c r="G104"/>
  <c r="G105"/>
  <c r="G106"/>
  <c r="G107"/>
  <c r="G108"/>
  <c r="G109"/>
  <c r="G110"/>
  <c r="G111"/>
  <c r="G112"/>
  <c r="G113"/>
  <c r="G114"/>
  <c r="G115"/>
  <c r="G116"/>
  <c r="G117"/>
  <c r="G118"/>
  <c r="G119"/>
  <c r="G120"/>
  <c r="G121"/>
  <c r="G122"/>
  <c r="G123"/>
  <c r="G124"/>
  <c r="G125"/>
  <c r="G126"/>
  <c r="G127"/>
  <c r="G128"/>
  <c r="G129"/>
  <c r="G130"/>
  <c r="G131"/>
  <c r="G132"/>
  <c r="G133"/>
  <c r="G134"/>
  <c r="G135"/>
  <c r="G136"/>
  <c r="G137"/>
  <c r="G138"/>
  <c r="G139"/>
  <c r="G140"/>
  <c r="G99"/>
  <c r="G98"/>
  <c r="G50"/>
  <c r="J50"/>
  <c r="M50"/>
  <c r="G18"/>
  <c r="J18"/>
  <c r="M18"/>
  <c r="G45"/>
  <c r="J45"/>
  <c r="M45"/>
  <c r="M27"/>
  <c r="J27"/>
  <c r="G27"/>
  <c r="M33"/>
  <c r="M34"/>
  <c r="J34"/>
  <c r="G34"/>
  <c r="G24"/>
  <c r="G23"/>
  <c r="J24"/>
  <c r="J23"/>
  <c r="M24"/>
  <c r="M23"/>
  <c r="G33"/>
  <c r="G32"/>
  <c r="J33"/>
  <c r="J32"/>
  <c r="M32"/>
  <c r="G38"/>
  <c r="J38"/>
  <c r="M38"/>
  <c r="M253" l="1"/>
  <c r="G253"/>
  <c r="J253"/>
  <c r="G47"/>
  <c r="J47"/>
  <c r="M47"/>
  <c r="G48"/>
  <c r="J48"/>
  <c r="M48"/>
  <c r="G51" l="1"/>
  <c r="J51"/>
  <c r="M51"/>
  <c r="M19" l="1"/>
  <c r="J19"/>
  <c r="G19"/>
  <c r="G42" l="1"/>
  <c r="J42"/>
  <c r="M42"/>
  <c r="G52" l="1"/>
  <c r="J52"/>
  <c r="M52"/>
  <c r="G28" l="1"/>
  <c r="J28"/>
  <c r="M28"/>
  <c r="L68" l="1"/>
  <c r="I68"/>
  <c r="F68"/>
  <c r="M66" l="1"/>
  <c r="J66"/>
  <c r="G66"/>
  <c r="M64"/>
  <c r="J64"/>
  <c r="G64"/>
  <c r="M61"/>
  <c r="J61"/>
  <c r="G61"/>
  <c r="M59"/>
  <c r="J59"/>
  <c r="G59"/>
  <c r="M58"/>
  <c r="J58"/>
  <c r="G58"/>
  <c r="M57"/>
  <c r="J57"/>
  <c r="G57"/>
  <c r="M55"/>
  <c r="J55"/>
  <c r="G55"/>
  <c r="M46"/>
  <c r="J46"/>
  <c r="G46"/>
  <c r="M43"/>
  <c r="J43"/>
  <c r="G43"/>
  <c r="M40"/>
  <c r="J40"/>
  <c r="G40"/>
  <c r="M37"/>
  <c r="J37"/>
  <c r="G37"/>
  <c r="M35"/>
  <c r="J35"/>
  <c r="G35"/>
  <c r="M30"/>
  <c r="J30"/>
  <c r="G30"/>
  <c r="M20"/>
  <c r="M21"/>
  <c r="M22"/>
  <c r="M25"/>
  <c r="M26"/>
  <c r="M29"/>
  <c r="M31"/>
  <c r="M36"/>
  <c r="M39"/>
  <c r="M41"/>
  <c r="M44"/>
  <c r="M49"/>
  <c r="M60"/>
  <c r="M62"/>
  <c r="M63"/>
  <c r="M65"/>
  <c r="M67"/>
  <c r="J20"/>
  <c r="J21"/>
  <c r="J22"/>
  <c r="J25"/>
  <c r="J26"/>
  <c r="J29"/>
  <c r="J31"/>
  <c r="J36"/>
  <c r="J39"/>
  <c r="J41"/>
  <c r="J44"/>
  <c r="J49"/>
  <c r="J60"/>
  <c r="J62"/>
  <c r="J63"/>
  <c r="J65"/>
  <c r="J67"/>
  <c r="G20"/>
  <c r="G21"/>
  <c r="G22"/>
  <c r="G25"/>
  <c r="G26"/>
  <c r="G29"/>
  <c r="G31"/>
  <c r="G36"/>
  <c r="G39"/>
  <c r="G41"/>
  <c r="G44"/>
  <c r="G49"/>
  <c r="G60"/>
  <c r="G62"/>
  <c r="G63"/>
  <c r="G65"/>
  <c r="G67"/>
  <c r="M17"/>
  <c r="J17"/>
  <c r="G17"/>
  <c r="G68" l="1"/>
  <c r="J68"/>
  <c r="M68"/>
</calcChain>
</file>

<file path=xl/sharedStrings.xml><?xml version="1.0" encoding="utf-8"?>
<sst xmlns="http://schemas.openxmlformats.org/spreadsheetml/2006/main" count="498" uniqueCount="464">
  <si>
    <t>Артикул</t>
  </si>
  <si>
    <t>Цена за 1 кг</t>
  </si>
  <si>
    <t>Кол-во</t>
  </si>
  <si>
    <t>Итого</t>
  </si>
  <si>
    <t>Z13427</t>
  </si>
  <si>
    <t>Зеленый чай ОР (крупный лист)</t>
  </si>
  <si>
    <t>ИТОГО:</t>
  </si>
  <si>
    <t>Z13428</t>
  </si>
  <si>
    <t>Z001</t>
  </si>
  <si>
    <t>Z002</t>
  </si>
  <si>
    <t>Z002/3430</t>
  </si>
  <si>
    <t>Z13416</t>
  </si>
  <si>
    <t>Зеленый  МОЛОЧНЫЙ чай ОР</t>
  </si>
  <si>
    <t xml:space="preserve">Сенча </t>
  </si>
  <si>
    <t xml:space="preserve">Ганпаудер  ( Храм неба) </t>
  </si>
  <si>
    <t xml:space="preserve">Зеленый  "Душистый"  чай </t>
  </si>
  <si>
    <t>Е Шэн  (Дикорастущий зеленый чай) Кат.Б</t>
  </si>
  <si>
    <t>Жасминовый Чай - Моли Хуа Ча (Китайский классический с жасмином)</t>
  </si>
  <si>
    <t>J004</t>
  </si>
  <si>
    <t>Вид чая</t>
  </si>
  <si>
    <t>От 50.000р</t>
  </si>
  <si>
    <t>От 300.000р</t>
  </si>
  <si>
    <t>U008</t>
  </si>
  <si>
    <t>U009</t>
  </si>
  <si>
    <t>U001</t>
  </si>
  <si>
    <t>U002</t>
  </si>
  <si>
    <t>G004</t>
  </si>
  <si>
    <t>G006</t>
  </si>
  <si>
    <t>УЛУНЫ</t>
  </si>
  <si>
    <t>Най Сян  (Молочный улун Китай) кат.B</t>
  </si>
  <si>
    <t>Най Сян  (Молочный улун Китай) кат.A</t>
  </si>
  <si>
    <t>Те Гуань Инь  категория  В1 (Китай)</t>
  </si>
  <si>
    <t>Те Гуань Инь (Китай)</t>
  </si>
  <si>
    <t>КИТАЙСКИЙ ЗЕЛЕНЫЙ ЧАЙ</t>
  </si>
  <si>
    <t>Гун Тин (Императорский пуэр 15 лет)</t>
  </si>
  <si>
    <t>Гун Тин пуэр из  Сишуанбаньна в пров. Юньнань 2004 год</t>
  </si>
  <si>
    <t>Пуэр Шу "Рецепт №1815" 2012 год 250 гр кирпич 1 ШТ</t>
  </si>
  <si>
    <t>PrS010</t>
  </si>
  <si>
    <t>PrS13044</t>
  </si>
  <si>
    <t>PSH1408</t>
  </si>
  <si>
    <t>PSH1415</t>
  </si>
  <si>
    <t>PG1409</t>
  </si>
  <si>
    <t>ПУЭРЫ</t>
  </si>
  <si>
    <t>От 150.000р</t>
  </si>
  <si>
    <t>Ассам Chamraj OP (4209)</t>
  </si>
  <si>
    <t>Ассам Mokalbari (4203)</t>
  </si>
  <si>
    <t>Ассам FTGFOP (4208)</t>
  </si>
  <si>
    <t>Ассам FBOP (4200)</t>
  </si>
  <si>
    <t>Ассам Dikom (4204)</t>
  </si>
  <si>
    <t>Ассам Behora (4202)</t>
  </si>
  <si>
    <t>Ассам  TGFOP (4201)</t>
  </si>
  <si>
    <t>Ассам Gold Tips (4206)</t>
  </si>
  <si>
    <t>Ассам Mangalam premium (4207)</t>
  </si>
  <si>
    <t>Дарджилинг FTGFOP (4217)</t>
  </si>
  <si>
    <t>Дарджилинг Rohini (4211)</t>
  </si>
  <si>
    <t>Дарджилинг Margarets Hope (4214)</t>
  </si>
  <si>
    <t>Дарджилинг THURBO FTGFOP (4213)</t>
  </si>
  <si>
    <t>Дарджилинг Rishihat (4215)</t>
  </si>
  <si>
    <t>Дарджилинг Badamtam (4216)</t>
  </si>
  <si>
    <t>C04209</t>
  </si>
  <si>
    <t>C001</t>
  </si>
  <si>
    <t>C002/4208</t>
  </si>
  <si>
    <t>C002</t>
  </si>
  <si>
    <t>C003</t>
  </si>
  <si>
    <t>C004</t>
  </si>
  <si>
    <t>C005</t>
  </si>
  <si>
    <t>C007</t>
  </si>
  <si>
    <t>C008</t>
  </si>
  <si>
    <t>C010/4217</t>
  </si>
  <si>
    <t>C009</t>
  </si>
  <si>
    <t>C011</t>
  </si>
  <si>
    <t>C012</t>
  </si>
  <si>
    <t>C013</t>
  </si>
  <si>
    <t>C017</t>
  </si>
  <si>
    <t>C018/Si</t>
  </si>
  <si>
    <t>Габа Алишань (Тайвань)</t>
  </si>
  <si>
    <t>Габа Пушонг (Тайвань)</t>
  </si>
  <si>
    <t>Контактная информация:</t>
  </si>
  <si>
    <t>Условия сотрудничества:</t>
  </si>
  <si>
    <t>Телефон:+7 (495) 966-23-62</t>
  </si>
  <si>
    <t>г. Москва, ул. Нижегородская 29-33 стр 11, офис 212</t>
  </si>
  <si>
    <t>Телефон:+8 800 775 81 32 - бесплатный звонок по РОССИИ</t>
  </si>
  <si>
    <r>
      <t xml:space="preserve">Наш сайт: </t>
    </r>
    <r>
      <rPr>
        <b/>
        <sz val="14"/>
        <color rgb="FFFF0000"/>
        <rFont val="Times New Roman"/>
        <family val="1"/>
        <charset val="204"/>
      </rPr>
      <t>moschaitorg.ru</t>
    </r>
  </si>
  <si>
    <r>
      <t xml:space="preserve">Наша почта email: </t>
    </r>
    <r>
      <rPr>
        <b/>
        <sz val="14"/>
        <color rgb="FFFF0000"/>
        <rFont val="Times New Roman"/>
        <family val="1"/>
        <charset val="204"/>
      </rPr>
      <t>info@moschaitorg.ru</t>
    </r>
  </si>
  <si>
    <r>
      <t>Минимальная единица весового чая =</t>
    </r>
    <r>
      <rPr>
        <b/>
        <sz val="14"/>
        <color rgb="FFFF0000"/>
        <rFont val="Times New Roman"/>
        <family val="1"/>
        <charset val="204"/>
      </rPr>
      <t xml:space="preserve"> 5 кг</t>
    </r>
  </si>
  <si>
    <r>
      <t>Возможная фасовка чая :</t>
    </r>
    <r>
      <rPr>
        <b/>
        <sz val="14"/>
        <color rgb="FFFF0000"/>
        <rFont val="Times New Roman"/>
        <family val="1"/>
        <charset val="204"/>
      </rPr>
      <t xml:space="preserve"> 5 кг, 10 кг, и 40 кг </t>
    </r>
  </si>
  <si>
    <r>
      <t xml:space="preserve">Минимальная сумма заказа </t>
    </r>
    <r>
      <rPr>
        <b/>
        <sz val="14"/>
        <color rgb="FFFF0000"/>
        <rFont val="Times New Roman"/>
        <family val="1"/>
        <charset val="204"/>
      </rPr>
      <t xml:space="preserve">50.000 руб. </t>
    </r>
    <r>
      <rPr>
        <b/>
        <sz val="14"/>
        <color theme="1"/>
        <rFont val="Times New Roman"/>
        <family val="1"/>
        <charset val="204"/>
      </rPr>
      <t xml:space="preserve">(далее по колонкам </t>
    </r>
    <r>
      <rPr>
        <b/>
        <sz val="14"/>
        <color rgb="FFFF0000"/>
        <rFont val="Times New Roman"/>
        <family val="1"/>
        <charset val="204"/>
      </rPr>
      <t>150тр. и 300тр.</t>
    </r>
    <r>
      <rPr>
        <b/>
        <sz val="14"/>
        <color theme="1"/>
        <rFont val="Times New Roman"/>
        <family val="1"/>
        <charset val="204"/>
      </rPr>
      <t>)</t>
    </r>
  </si>
  <si>
    <t>Наш офис работает с 10.00 до 19.00 пн-пт, по адресу:</t>
  </si>
  <si>
    <t>То Ча ШЭН "Бамбуковый сад" 2010 год, 100 гр точа 1 шт</t>
  </si>
  <si>
    <t>То Ча ШУ "Бамбуковый сад" 2010 год, 100 гр точа 1 шт</t>
  </si>
  <si>
    <t>Зеленый с жасмином (Хуа Чжу Ча)</t>
  </si>
  <si>
    <t>J003</t>
  </si>
  <si>
    <t>Чай черный Ассам GBOP  (4210)</t>
  </si>
  <si>
    <t>С4210</t>
  </si>
  <si>
    <t>PSH4</t>
  </si>
  <si>
    <r>
      <t>То Ча "</t>
    </r>
    <r>
      <rPr>
        <b/>
        <sz val="9"/>
        <color indexed="8"/>
        <rFont val="Times New Roman"/>
        <family val="1"/>
      </rPr>
      <t>968</t>
    </r>
    <r>
      <rPr>
        <sz val="9"/>
        <color indexed="8"/>
        <rFont val="Times New Roman"/>
        <family val="1"/>
      </rPr>
      <t xml:space="preserve">" Шу   (100гр.) Хайваньский. завод </t>
    </r>
    <r>
      <rPr>
        <b/>
        <sz val="9"/>
        <color indexed="10"/>
        <rFont val="Times New Roman"/>
        <family val="1"/>
      </rPr>
      <t xml:space="preserve"> </t>
    </r>
    <r>
      <rPr>
        <sz val="9"/>
        <rFont val="Times New Roman"/>
        <family val="1"/>
        <charset val="204"/>
      </rPr>
      <t>1 шт</t>
    </r>
  </si>
  <si>
    <t>Зеленый чай мелкий рубленный лист</t>
  </si>
  <si>
    <t>Z13423AA</t>
  </si>
  <si>
    <t>Черный чай ОРА Вьетнам (4301)</t>
  </si>
  <si>
    <t>C4301</t>
  </si>
  <si>
    <t>ЧЕРНЫЙ ЧАЙ</t>
  </si>
  <si>
    <r>
      <t xml:space="preserve">Пробники чая - бесплатно!!, 1 пробник = 10-15гр (не более </t>
    </r>
    <r>
      <rPr>
        <b/>
        <sz val="14"/>
        <color rgb="FFFF0000"/>
        <rFont val="Times New Roman"/>
        <family val="1"/>
        <charset val="204"/>
      </rPr>
      <t>10 шт.</t>
    </r>
    <r>
      <rPr>
        <b/>
        <sz val="14"/>
        <color theme="1"/>
        <rFont val="Times New Roman"/>
        <family val="1"/>
        <charset val="204"/>
      </rPr>
      <t>)</t>
    </r>
  </si>
  <si>
    <t>Чай черный Ассам PF  (1203)</t>
  </si>
  <si>
    <t>Чай черный Ассам FBOP (1202)</t>
  </si>
  <si>
    <t>С1203</t>
  </si>
  <si>
    <t>С1202</t>
  </si>
  <si>
    <t>U100</t>
  </si>
  <si>
    <t>Те Гуань Инь рубленный лист</t>
  </si>
  <si>
    <t>Ганпаудер 9375</t>
  </si>
  <si>
    <t>Молочный улун фанинг</t>
  </si>
  <si>
    <t>U1411</t>
  </si>
  <si>
    <t>U1412</t>
  </si>
  <si>
    <t>Улун фанинг</t>
  </si>
  <si>
    <t>U1413</t>
  </si>
  <si>
    <t>Z13414</t>
  </si>
  <si>
    <t>Зеленый с жасмином фанинг</t>
  </si>
  <si>
    <t>Пуэр фанинг</t>
  </si>
  <si>
    <t>PrS111</t>
  </si>
  <si>
    <t xml:space="preserve">Улун с жасмином </t>
  </si>
  <si>
    <t>Цены действуют при курсе $ не более 67,00руб. (по курсу ЦБ РФ на день выставления счета)</t>
  </si>
  <si>
    <t>Z13429</t>
  </si>
  <si>
    <t>Зеленый листовой чай PS ( средний лист)</t>
  </si>
  <si>
    <t>Ганпаудер крупный лист 9374</t>
  </si>
  <si>
    <t>Z13430</t>
  </si>
  <si>
    <t>C4302</t>
  </si>
  <si>
    <t>Отгрузка производится со склада поставщика силами Заказчика или Поставщик может организовать доставку по Москве своими силами (расчет доставки производится в каждом случае индивидуально);
Для Заказчиков из регионов РФ доставка до транспортной компании расчитывается в зависимости от объема и массы заказа</t>
  </si>
  <si>
    <t>ТОВАРЫ ДОСТУПНЫ ДЛЯ ЗАКАЗА НА ПРОИЗВОДСТВО ОТ 5 КГ</t>
  </si>
  <si>
    <t>Наименование чая</t>
  </si>
  <si>
    <t>Ароматизированный чай на основе Улуна</t>
  </si>
  <si>
    <t>1. Формируется заказ по прайс-листу представленному ниже;</t>
  </si>
  <si>
    <t>2. На выбранные позиции Поставщик выставляет счет;</t>
  </si>
  <si>
    <t>3. Заказчик оплачивает счет (предоплата 100 процентов);</t>
  </si>
  <si>
    <t>5. Отгрузка производится со склада поставщика силами Заказчика или Поставщик может организовать доставку по Москве своими силами (расчет доставки производится в каждом случае индивидуально);
Для Заказчиков из регионов РФ доставка до транспортной компании расчитывается в зависимости от объема и массы заказа (минимум 450 рублей);</t>
  </si>
  <si>
    <t>6. Работаем с любой удобной для Заказчика транспортной компанией;</t>
  </si>
  <si>
    <t>7. Если Вы не нашли в прайс-листе интересующую Вас позицию, то мы можем подготовить чайный купаж на заказ - по вашим характеристикам, оптимальной стоимости с учетом составляющих (минимальный заказ 30 кг);</t>
  </si>
  <si>
    <t>8. Предлагаем фасовку чая от 20 до 5000 грамм: 
Аппаратную - в пакеты метализированные или прозрачные;
Ручную - крафт пакет с клипсой , зип-лок пакет (пакеты от 50 до 400 грамм) или металлизированные пакеты любого обьема (от 30 до 500 грамм).</t>
  </si>
  <si>
    <t>Ua0001</t>
  </si>
  <si>
    <r>
      <rPr>
        <b/>
        <sz val="9"/>
        <color theme="1"/>
        <rFont val="Times New Roman"/>
        <family val="1"/>
        <charset val="204"/>
      </rPr>
      <t>Улун Ванильно-сливочный</t>
    </r>
    <r>
      <rPr>
        <sz val="9"/>
        <color theme="1"/>
        <rFont val="Times New Roman"/>
        <family val="1"/>
      </rPr>
      <t xml:space="preserve">  (Состав: Китайский чай улун, цукаты, ароматизирован эфирными маслами )</t>
    </r>
  </si>
  <si>
    <t>Ua0002</t>
  </si>
  <si>
    <r>
      <rPr>
        <b/>
        <sz val="9"/>
        <color theme="1"/>
        <rFont val="Times New Roman"/>
        <family val="1"/>
        <charset val="204"/>
      </rPr>
      <t>Улун Ананас</t>
    </r>
    <r>
      <rPr>
        <sz val="9"/>
        <color theme="1"/>
        <rFont val="Times New Roman"/>
        <family val="1"/>
      </rPr>
      <t xml:space="preserve"> (Состав: Китайский чай улун, кубики ананаса, ароматизирован эфирными маслами )</t>
    </r>
  </si>
  <si>
    <t>Ua0003</t>
  </si>
  <si>
    <r>
      <rPr>
        <b/>
        <sz val="9"/>
        <color theme="1"/>
        <rFont val="Times New Roman"/>
        <family val="1"/>
        <charset val="204"/>
      </rPr>
      <t>Улун Банан</t>
    </r>
    <r>
      <rPr>
        <sz val="9"/>
        <color theme="1"/>
        <rFont val="Times New Roman"/>
        <family val="1"/>
      </rPr>
      <t xml:space="preserve"> (Состав: Китайский чай улун, банановые чипсы , ароматизирован эфирными маслами )</t>
    </r>
  </si>
  <si>
    <t>Ua0004</t>
  </si>
  <si>
    <r>
      <rPr>
        <b/>
        <sz val="9"/>
        <color theme="1"/>
        <rFont val="Times New Roman"/>
        <family val="1"/>
        <charset val="204"/>
      </rPr>
      <t>Улун Малина с травами</t>
    </r>
    <r>
      <rPr>
        <sz val="9"/>
        <color theme="1"/>
        <rFont val="Times New Roman"/>
        <family val="1"/>
      </rPr>
      <t xml:space="preserve"> (Состав: Китайский чай улун, цукаты красные, красная рябина ароматизирован эфирными маслами )</t>
    </r>
  </si>
  <si>
    <t>Ua0005</t>
  </si>
  <si>
    <r>
      <rPr>
        <b/>
        <sz val="9"/>
        <color theme="1"/>
        <rFont val="Times New Roman"/>
        <family val="1"/>
        <charset val="204"/>
      </rPr>
      <t>Улун Кокос Рафаэлло</t>
    </r>
    <r>
      <rPr>
        <sz val="9"/>
        <color theme="1"/>
        <rFont val="Times New Roman"/>
        <family val="1"/>
      </rPr>
      <t xml:space="preserve"> (Состав: Китайский чай улун, цукаты , ароматизирован эфирными маслами )</t>
    </r>
  </si>
  <si>
    <t>Ua0006</t>
  </si>
  <si>
    <r>
      <rPr>
        <b/>
        <sz val="9"/>
        <color theme="1"/>
        <rFont val="Times New Roman"/>
        <family val="1"/>
        <charset val="204"/>
      </rPr>
      <t>Улун Персик</t>
    </r>
    <r>
      <rPr>
        <sz val="9"/>
        <color theme="1"/>
        <rFont val="Times New Roman"/>
        <family val="1"/>
      </rPr>
      <t xml:space="preserve"> (Состав: Китайский чай улун, кубики персика , кубики ананаса, ароматизирован эфирными маслами )</t>
    </r>
  </si>
  <si>
    <t>Ua0007</t>
  </si>
  <si>
    <r>
      <rPr>
        <b/>
        <sz val="9"/>
        <color theme="1"/>
        <rFont val="Times New Roman"/>
        <family val="1"/>
        <charset val="204"/>
      </rPr>
      <t>Улун Виноградный</t>
    </r>
    <r>
      <rPr>
        <sz val="9"/>
        <color theme="1"/>
        <rFont val="Times New Roman"/>
        <family val="1"/>
      </rPr>
      <t xml:space="preserve"> (Состав: Китайский чай улун, цукаты ,  изюм, ароматизирован эфирными маслами )</t>
    </r>
  </si>
  <si>
    <t>Ua0008</t>
  </si>
  <si>
    <r>
      <rPr>
        <b/>
        <sz val="9"/>
        <color theme="1"/>
        <rFont val="Times New Roman"/>
        <family val="1"/>
        <charset val="204"/>
      </rPr>
      <t>Улун Шоколадный</t>
    </r>
    <r>
      <rPr>
        <sz val="9"/>
        <color theme="1"/>
        <rFont val="Times New Roman"/>
        <family val="1"/>
      </rPr>
      <t xml:space="preserve"> (Состав: Китайский чай улун, ароматизирован эфирными маслами )</t>
    </r>
  </si>
  <si>
    <t>Ua0009</t>
  </si>
  <si>
    <r>
      <rPr>
        <b/>
        <sz val="9"/>
        <color theme="1"/>
        <rFont val="Times New Roman"/>
        <family val="1"/>
        <charset val="204"/>
      </rPr>
      <t>Улун  Сочный Арбуз</t>
    </r>
    <r>
      <rPr>
        <sz val="9"/>
        <color theme="1"/>
        <rFont val="Times New Roman"/>
        <family val="1"/>
      </rPr>
      <t xml:space="preserve"> (Состав: Китайский чай улун, цукаты красные, ароматизирован эфирными маслами )</t>
    </r>
  </si>
  <si>
    <t>Ua0010</t>
  </si>
  <si>
    <r>
      <rPr>
        <b/>
        <sz val="9"/>
        <color theme="1"/>
        <rFont val="Times New Roman"/>
        <family val="1"/>
        <charset val="204"/>
      </rPr>
      <t>Улун Апельсиновый</t>
    </r>
    <r>
      <rPr>
        <sz val="9"/>
        <color theme="1"/>
        <rFont val="Times New Roman"/>
        <family val="1"/>
      </rPr>
      <t xml:space="preserve">  (Состав: Китайский чай улун, цукаты оранжевые, корка апельсина, ароматизирован эфирными маслами )</t>
    </r>
  </si>
  <si>
    <t>Ua0011</t>
  </si>
  <si>
    <r>
      <rPr>
        <b/>
        <sz val="9"/>
        <color theme="1"/>
        <rFont val="Times New Roman"/>
        <family val="1"/>
        <charset val="204"/>
      </rPr>
      <t>Улун Мохито</t>
    </r>
    <r>
      <rPr>
        <sz val="9"/>
        <color theme="1"/>
        <rFont val="Times New Roman"/>
        <family val="1"/>
      </rPr>
      <t xml:space="preserve">  (Состав: Китайский чай улун, мята, корка апельсина, тегуанинь мелкий лист, ароматизирован эфирными маслами )</t>
    </r>
  </si>
  <si>
    <t>Ua0012</t>
  </si>
  <si>
    <r>
      <rPr>
        <b/>
        <sz val="9"/>
        <color theme="1"/>
        <rFont val="Times New Roman"/>
        <family val="1"/>
        <charset val="204"/>
      </rPr>
      <t>Улун  Взрывной Абрикос</t>
    </r>
    <r>
      <rPr>
        <sz val="9"/>
        <color theme="1"/>
        <rFont val="Times New Roman"/>
        <family val="1"/>
      </rPr>
      <t xml:space="preserve"> (Состав: Китайский чай улун, кубики абрикоса,цукаты оранжевые, ароматизирован эфирными маслами )</t>
    </r>
  </si>
  <si>
    <t>Ua0013</t>
  </si>
  <si>
    <r>
      <rPr>
        <b/>
        <sz val="9"/>
        <color theme="1"/>
        <rFont val="Times New Roman"/>
        <family val="1"/>
        <charset val="204"/>
      </rPr>
      <t>Улун Клубничный рай</t>
    </r>
    <r>
      <rPr>
        <sz val="9"/>
        <color theme="1"/>
        <rFont val="Times New Roman"/>
        <family val="1"/>
      </rPr>
      <t xml:space="preserve"> (Состав: Китайский чай улун,цукаты красные, ароматизирован эфирными маслами )</t>
    </r>
  </si>
  <si>
    <t>Ua0014</t>
  </si>
  <si>
    <r>
      <rPr>
        <b/>
        <sz val="9"/>
        <color theme="1"/>
        <rFont val="Times New Roman"/>
        <family val="1"/>
        <charset val="204"/>
      </rPr>
      <t>Улун Лимончелло</t>
    </r>
    <r>
      <rPr>
        <sz val="9"/>
        <color theme="1"/>
        <rFont val="Times New Roman"/>
        <family val="1"/>
      </rPr>
      <t xml:space="preserve"> (Состав: Китайский чай улун, кубики персика, кубики ананаса, корка апельсина,  ароматизирован эфирными маслами)</t>
    </r>
  </si>
  <si>
    <t>Ua0015</t>
  </si>
  <si>
    <r>
      <rPr>
        <b/>
        <sz val="9"/>
        <color theme="1"/>
        <rFont val="Times New Roman"/>
        <family val="1"/>
        <charset val="204"/>
      </rPr>
      <t>Улун  Вишневый сад</t>
    </r>
    <r>
      <rPr>
        <sz val="9"/>
        <color theme="1"/>
        <rFont val="Times New Roman"/>
        <family val="1"/>
      </rPr>
      <t xml:space="preserve"> (Состав: Китайский чай улун, вишня цельная,  ананасы красные, ароматизирован эфирными маслами )</t>
    </r>
  </si>
  <si>
    <t>Ua0016</t>
  </si>
  <si>
    <r>
      <rPr>
        <b/>
        <sz val="9"/>
        <color theme="1"/>
        <rFont val="Times New Roman"/>
        <family val="1"/>
        <charset val="204"/>
      </rPr>
      <t>Улун Земляничная поляна</t>
    </r>
    <r>
      <rPr>
        <sz val="9"/>
        <color theme="1"/>
        <rFont val="Times New Roman"/>
        <family val="1"/>
      </rPr>
      <t xml:space="preserve"> (Состав: Китайский чай улун, цукаты красные , ароматизирован эфирными маслами )</t>
    </r>
  </si>
  <si>
    <t>Заказы на производство могут суммироваться с заказами из обычного прайс-листа!</t>
  </si>
  <si>
    <t>Pa0001</t>
  </si>
  <si>
    <r>
      <rPr>
        <b/>
        <sz val="9"/>
        <color indexed="8"/>
        <rFont val="Times New Roman"/>
        <family val="1"/>
        <charset val="204"/>
      </rPr>
      <t>Пуэр Шу Сливовый</t>
    </r>
    <r>
      <rPr>
        <sz val="9"/>
        <color indexed="8"/>
        <rFont val="Times New Roman"/>
        <family val="1"/>
      </rPr>
      <t xml:space="preserve">  (Состав: Китайский чай Пуэр, ароматизирован эфирными маслами )</t>
    </r>
  </si>
  <si>
    <t>Pa0002</t>
  </si>
  <si>
    <r>
      <rPr>
        <b/>
        <sz val="9"/>
        <color indexed="8"/>
        <rFont val="Times New Roman"/>
        <family val="1"/>
        <charset val="204"/>
      </rPr>
      <t>Пуэр Шу Пунш</t>
    </r>
    <r>
      <rPr>
        <sz val="9"/>
        <color indexed="8"/>
        <rFont val="Times New Roman"/>
        <family val="1"/>
      </rPr>
      <t xml:space="preserve">  (Состав: Китайский чай Пуэр, ароматизирован эфирными маслами )</t>
    </r>
  </si>
  <si>
    <t>Pa0003</t>
  </si>
  <si>
    <r>
      <rPr>
        <b/>
        <sz val="9"/>
        <color indexed="8"/>
        <rFont val="Times New Roman"/>
        <family val="1"/>
        <charset val="204"/>
      </rPr>
      <t xml:space="preserve">Пуэр Шу  с  Розой </t>
    </r>
    <r>
      <rPr>
        <sz val="9"/>
        <color indexed="8"/>
        <rFont val="Times New Roman"/>
        <family val="1"/>
      </rPr>
      <t>(Состав: Китайский чай Пуэр,  лепестки роз, ароматизирован эфирными маслами )</t>
    </r>
  </si>
  <si>
    <t>Pa0004</t>
  </si>
  <si>
    <r>
      <rPr>
        <b/>
        <sz val="9"/>
        <color indexed="8"/>
        <rFont val="Times New Roman"/>
        <family val="1"/>
        <charset val="204"/>
      </rPr>
      <t>Пуэр Шу Ванильный</t>
    </r>
    <r>
      <rPr>
        <sz val="9"/>
        <color indexed="8"/>
        <rFont val="Times New Roman"/>
        <family val="1"/>
      </rPr>
      <t xml:space="preserve">  (Состав: Китайский чай Пуэр, ароматизирован эфирными маслами )</t>
    </r>
  </si>
  <si>
    <t>Pa0005</t>
  </si>
  <si>
    <r>
      <rPr>
        <b/>
        <sz val="9"/>
        <color indexed="8"/>
        <rFont val="Times New Roman"/>
        <family val="1"/>
        <charset val="204"/>
      </rPr>
      <t>Пуэр Шу Облепиховый</t>
    </r>
    <r>
      <rPr>
        <sz val="9"/>
        <color indexed="8"/>
        <rFont val="Times New Roman"/>
        <family val="1"/>
      </rPr>
      <t xml:space="preserve"> (Состав: Китайский чай Пуэр,облепиха мелкий помол )</t>
    </r>
  </si>
  <si>
    <t>Pa0006</t>
  </si>
  <si>
    <r>
      <rPr>
        <b/>
        <sz val="9"/>
        <color indexed="8"/>
        <rFont val="Times New Roman"/>
        <family val="1"/>
        <charset val="204"/>
      </rPr>
      <t>Пуэр Шу Лимон</t>
    </r>
    <r>
      <rPr>
        <sz val="9"/>
        <color indexed="8"/>
        <rFont val="Times New Roman"/>
        <family val="1"/>
      </rPr>
      <t xml:space="preserve"> (Состав: Китайский чай Пуэр, ароматизирован эфирными маслами )</t>
    </r>
  </si>
  <si>
    <t>Pa0007</t>
  </si>
  <si>
    <r>
      <rPr>
        <b/>
        <sz val="9"/>
        <color indexed="8"/>
        <rFont val="Times New Roman"/>
        <family val="1"/>
        <charset val="204"/>
      </rPr>
      <t>Пуэр Шу Вишневый</t>
    </r>
    <r>
      <rPr>
        <sz val="9"/>
        <color indexed="8"/>
        <rFont val="Times New Roman"/>
        <family val="1"/>
      </rPr>
      <t xml:space="preserve"> (Состав: Китайский чай Пуэр,вишня цельная,ароматизирован эфирными маслами )</t>
    </r>
  </si>
  <si>
    <t>Pa0008</t>
  </si>
  <si>
    <r>
      <rPr>
        <b/>
        <sz val="9"/>
        <color indexed="8"/>
        <rFont val="Times New Roman"/>
        <family val="1"/>
        <charset val="204"/>
      </rPr>
      <t>Пуэр Шу Эрл грей</t>
    </r>
    <r>
      <rPr>
        <sz val="9"/>
        <color indexed="8"/>
        <rFont val="Times New Roman"/>
        <family val="1"/>
      </rPr>
      <t xml:space="preserve"> (Состав: Китайский чай Пуэр, ароматизирован эфирными маслами  бергамота )</t>
    </r>
  </si>
  <si>
    <t>Pa0009</t>
  </si>
  <si>
    <r>
      <rPr>
        <b/>
        <sz val="9"/>
        <color indexed="8"/>
        <rFont val="Times New Roman"/>
        <family val="1"/>
        <charset val="204"/>
      </rPr>
      <t>Пуэр Шу Черная смородина</t>
    </r>
    <r>
      <rPr>
        <sz val="9"/>
        <color indexed="8"/>
        <rFont val="Times New Roman"/>
        <family val="1"/>
      </rPr>
      <t xml:space="preserve"> (Состав: Китайский чай Пуэр,смородина ягода, смородина лист, ароматизирован эфирными маслами  )</t>
    </r>
  </si>
  <si>
    <t>Pa0010</t>
  </si>
  <si>
    <r>
      <rPr>
        <b/>
        <sz val="9"/>
        <color indexed="8"/>
        <rFont val="Times New Roman"/>
        <family val="1"/>
        <charset val="204"/>
      </rPr>
      <t xml:space="preserve">Пуэр Шу Клюквенный морс </t>
    </r>
    <r>
      <rPr>
        <sz val="9"/>
        <color indexed="8"/>
        <rFont val="Times New Roman"/>
        <family val="1"/>
      </rPr>
      <t>(Состав: Китайский чай Пуэр,клюква,рябина красная, цукаты красные, ароматизирован эфирными маслами )</t>
    </r>
  </si>
  <si>
    <t>Pa0011</t>
  </si>
  <si>
    <r>
      <rPr>
        <b/>
        <sz val="9"/>
        <color indexed="8"/>
        <rFont val="Times New Roman"/>
        <family val="1"/>
        <charset val="204"/>
      </rPr>
      <t>Пуэр Шу Рафаэлло</t>
    </r>
    <r>
      <rPr>
        <sz val="9"/>
        <color indexed="8"/>
        <rFont val="Times New Roman"/>
        <family val="1"/>
      </rPr>
      <t xml:space="preserve"> (Состав: Китайский чай Пуэр, кусочки ананаса, кусочки персика, ароматизирован эфирными маслами)</t>
    </r>
  </si>
  <si>
    <t>Pa0012</t>
  </si>
  <si>
    <r>
      <rPr>
        <b/>
        <sz val="9"/>
        <color indexed="8"/>
        <rFont val="Times New Roman"/>
        <family val="1"/>
        <charset val="204"/>
      </rPr>
      <t>Пуэр Шу Темный шоколад</t>
    </r>
    <r>
      <rPr>
        <sz val="9"/>
        <color indexed="8"/>
        <rFont val="Times New Roman"/>
        <family val="1"/>
      </rPr>
      <t xml:space="preserve"> (Состав: Китайский чай Пуэр,  цукаты кубики, ароматизирован эфирными маслами )</t>
    </r>
  </si>
  <si>
    <t xml:space="preserve">  Ароматизированный чай на основе Пуэра</t>
  </si>
  <si>
    <t>Ai0001</t>
  </si>
  <si>
    <t>Иван чай Гранулированный</t>
  </si>
  <si>
    <t>Ai0002</t>
  </si>
  <si>
    <r>
      <rPr>
        <b/>
        <sz val="9"/>
        <color theme="1"/>
        <rFont val="Times New Roman"/>
        <family val="1"/>
        <charset val="204"/>
      </rPr>
      <t>Иван чай с Вишней</t>
    </r>
    <r>
      <rPr>
        <sz val="9"/>
        <color theme="1"/>
        <rFont val="Times New Roman"/>
        <family val="1"/>
        <charset val="204"/>
      </rPr>
      <t xml:space="preserve"> ( Состав: Иван чай, вишня цельная,кубики ананаса)</t>
    </r>
  </si>
  <si>
    <t>Ai0003</t>
  </si>
  <si>
    <r>
      <rPr>
        <b/>
        <sz val="9"/>
        <color theme="1"/>
        <rFont val="Times New Roman"/>
        <family val="1"/>
        <charset val="204"/>
      </rPr>
      <t>Иван чай с Боярышником</t>
    </r>
    <r>
      <rPr>
        <sz val="9"/>
        <color theme="1"/>
        <rFont val="Times New Roman"/>
        <family val="1"/>
        <charset val="204"/>
      </rPr>
      <t xml:space="preserve">  ( Состав: Иван чай, плоды боярышника, кусочки шиповника)</t>
    </r>
  </si>
  <si>
    <t>Ai0004</t>
  </si>
  <si>
    <r>
      <t xml:space="preserve">Иван чай с Рябиной черноплодной </t>
    </r>
    <r>
      <rPr>
        <sz val="9"/>
        <color theme="1"/>
        <rFont val="Times New Roman"/>
        <family val="1"/>
        <charset val="204"/>
      </rPr>
      <t>( Состав: Иван чай, плоды черноплодной рябины, )</t>
    </r>
  </si>
  <si>
    <t>Ai0005</t>
  </si>
  <si>
    <r>
      <t xml:space="preserve">Иван чай с Рябиной красной </t>
    </r>
    <r>
      <rPr>
        <sz val="9"/>
        <color theme="1"/>
        <rFont val="Times New Roman"/>
        <family val="1"/>
        <charset val="204"/>
      </rPr>
      <t>( Состав: Иван чай, плоды рябины красной )</t>
    </r>
  </si>
  <si>
    <t>Ai0006</t>
  </si>
  <si>
    <r>
      <t xml:space="preserve">Иван чай с Облепихой </t>
    </r>
    <r>
      <rPr>
        <sz val="9"/>
        <color theme="1"/>
        <rFont val="Times New Roman"/>
        <family val="1"/>
        <charset val="204"/>
      </rPr>
      <t>( Состав: Иван чай, облепиха мелкий помол)</t>
    </r>
  </si>
  <si>
    <t>Ai0007</t>
  </si>
  <si>
    <r>
      <t xml:space="preserve">Иван чай с Черной смородиной </t>
    </r>
    <r>
      <rPr>
        <sz val="9"/>
        <color theme="1"/>
        <rFont val="Times New Roman"/>
        <family val="1"/>
        <charset val="204"/>
      </rPr>
      <t>( Состав: Иван чай, черная смородина плоды, лист черной смородины )</t>
    </r>
  </si>
  <si>
    <t>Ai0008</t>
  </si>
  <si>
    <r>
      <t xml:space="preserve">Иван чай с Черникой </t>
    </r>
    <r>
      <rPr>
        <sz val="9"/>
        <color theme="1"/>
        <rFont val="Times New Roman"/>
        <family val="1"/>
        <charset val="204"/>
      </rPr>
      <t>( Состав: Иван чай, Ягоды Черники )</t>
    </r>
  </si>
  <si>
    <t>Ai0009</t>
  </si>
  <si>
    <r>
      <rPr>
        <b/>
        <sz val="9"/>
        <color theme="1"/>
        <rFont val="Times New Roman"/>
        <family val="1"/>
        <charset val="204"/>
      </rPr>
      <t>Иван чай с Брусникой</t>
    </r>
    <r>
      <rPr>
        <sz val="9"/>
        <color theme="1"/>
        <rFont val="Times New Roman"/>
        <family val="1"/>
        <charset val="204"/>
      </rPr>
      <t xml:space="preserve"> ( Состав: Иван чай, Ягоды Брусники )</t>
    </r>
  </si>
  <si>
    <t>Ai0010</t>
  </si>
  <si>
    <r>
      <rPr>
        <b/>
        <sz val="9"/>
        <color theme="1"/>
        <rFont val="Times New Roman"/>
        <family val="1"/>
        <charset val="204"/>
      </rPr>
      <t>Иван чай с Клюквой</t>
    </r>
    <r>
      <rPr>
        <sz val="9"/>
        <color theme="1"/>
        <rFont val="Times New Roman"/>
        <family val="1"/>
        <charset val="204"/>
      </rPr>
      <t xml:space="preserve">  ( Состав: Иван чай, Ягоды Клюквы, кусочки шиповника)</t>
    </r>
  </si>
  <si>
    <t>Ai0011</t>
  </si>
  <si>
    <r>
      <t xml:space="preserve">Иван чай Сибирская ягода </t>
    </r>
    <r>
      <rPr>
        <sz val="9"/>
        <color theme="1"/>
        <rFont val="Times New Roman"/>
        <family val="1"/>
        <charset val="204"/>
      </rPr>
      <t>( Состав: Иван чай, Ягоды клюквы,брусники,черники, плоды рябины, лист смородины, цветки календулы )</t>
    </r>
  </si>
  <si>
    <t xml:space="preserve">      Ароматизированный чай на основе Иван-чая</t>
  </si>
  <si>
    <t>Am0001</t>
  </si>
  <si>
    <r>
      <rPr>
        <b/>
        <sz val="9"/>
        <color theme="1"/>
        <rFont val="Times New Roman"/>
        <family val="1"/>
        <charset val="204"/>
      </rPr>
      <t>Мате Мятный</t>
    </r>
    <r>
      <rPr>
        <sz val="9"/>
        <color theme="1"/>
        <rFont val="Times New Roman"/>
        <family val="1"/>
        <charset val="204"/>
      </rPr>
      <t xml:space="preserve"> (Состав: мате, трава мяты, лимонная трава, ароматизирован эфирными маслали)</t>
    </r>
  </si>
  <si>
    <t>Am0002</t>
  </si>
  <si>
    <r>
      <rPr>
        <b/>
        <sz val="9"/>
        <color theme="1"/>
        <rFont val="Times New Roman"/>
        <family val="1"/>
        <charset val="204"/>
      </rPr>
      <t>Мате Лимон</t>
    </r>
    <r>
      <rPr>
        <sz val="9"/>
        <color theme="1"/>
        <rFont val="Times New Roman"/>
        <family val="1"/>
        <charset val="204"/>
      </rPr>
      <t xml:space="preserve"> (Состав: мате,лимонная трава, календула цветки, кусочки персика и ананаса, кусочки апельсиновой корки,  ароматизирован эфирными маслали)</t>
    </r>
  </si>
  <si>
    <t>Am0003</t>
  </si>
  <si>
    <r>
      <rPr>
        <b/>
        <sz val="9"/>
        <color theme="1"/>
        <rFont val="Times New Roman"/>
        <family val="1"/>
        <charset val="204"/>
      </rPr>
      <t>Мате Мохито - клубника</t>
    </r>
    <r>
      <rPr>
        <sz val="9"/>
        <color theme="1"/>
        <rFont val="Times New Roman"/>
        <family val="1"/>
        <charset val="204"/>
      </rPr>
      <t xml:space="preserve"> (Состав: мате,лимонная трава, мята, листья клубники, ароматизирован эфирными маслали)</t>
    </r>
  </si>
  <si>
    <t>Am0004</t>
  </si>
  <si>
    <r>
      <rPr>
        <b/>
        <sz val="9"/>
        <color theme="1"/>
        <rFont val="Times New Roman"/>
        <family val="1"/>
        <charset val="204"/>
      </rPr>
      <t>Мате Имбирный</t>
    </r>
    <r>
      <rPr>
        <sz val="9"/>
        <color theme="1"/>
        <rFont val="Times New Roman"/>
        <family val="1"/>
        <charset val="204"/>
      </rPr>
      <t>(Состав: мате, кусочки имбиря, лимонная трава, ароматизирован эфирными маслали)</t>
    </r>
  </si>
  <si>
    <t>ABL001</t>
  </si>
  <si>
    <r>
      <rPr>
        <b/>
        <sz val="9"/>
        <color indexed="8"/>
        <rFont val="Times New Roman"/>
        <family val="1"/>
      </rPr>
      <t>Эрл Грей Классик</t>
    </r>
    <r>
      <rPr>
        <sz val="9"/>
        <color indexed="8"/>
        <rFont val="Times New Roman"/>
        <family val="1"/>
      </rPr>
      <t xml:space="preserve">  (Крупнолистовой чай из Индии, ароматизированый натуральными маслами цитрусовых)</t>
    </r>
  </si>
  <si>
    <t>ABL002</t>
  </si>
  <si>
    <r>
      <rPr>
        <b/>
        <sz val="9"/>
        <color indexed="8"/>
        <rFont val="Times New Roman"/>
        <family val="1"/>
      </rPr>
      <t>Эрл Грей Голубой цветок</t>
    </r>
    <r>
      <rPr>
        <sz val="9"/>
        <color indexed="8"/>
        <rFont val="Times New Roman"/>
        <family val="1"/>
      </rPr>
      <t xml:space="preserve">  (Крупнолистовой чай из Индии, цветки василька, ароматизированый натуральными маслами цитрусовых)</t>
    </r>
  </si>
  <si>
    <t>ABL003</t>
  </si>
  <si>
    <r>
      <t xml:space="preserve">Черный с чабрецом </t>
    </r>
    <r>
      <rPr>
        <sz val="9"/>
        <color indexed="8"/>
        <rFont val="Times New Roman"/>
        <family val="1"/>
        <charset val="204"/>
      </rPr>
      <t>(Среднелистовой черный чай из Индии, тимьян)</t>
    </r>
  </si>
  <si>
    <t>ABL004</t>
  </si>
  <si>
    <r>
      <t xml:space="preserve">Черный с облепихой </t>
    </r>
    <r>
      <rPr>
        <sz val="9"/>
        <color indexed="8"/>
        <rFont val="Times New Roman"/>
        <family val="1"/>
        <charset val="204"/>
      </rPr>
      <t>(Среднелистовой черный чай из Индии, облепиха мелкий помол, ароматизирован натуральными маслами)</t>
    </r>
  </si>
  <si>
    <t>ABL005</t>
  </si>
  <si>
    <r>
      <t xml:space="preserve">Черный с чабрецом и мелиссой </t>
    </r>
    <r>
      <rPr>
        <sz val="9"/>
        <color indexed="8"/>
        <rFont val="Times New Roman"/>
        <family val="1"/>
        <charset val="204"/>
      </rPr>
      <t>(Среднелистовой черный чай из Индии, тимьян мелиссса)</t>
    </r>
  </si>
  <si>
    <t>ABL006</t>
  </si>
  <si>
    <r>
      <t xml:space="preserve">Черный чай Взрывной Пунш </t>
    </r>
    <r>
      <rPr>
        <sz val="9"/>
        <color indexed="8"/>
        <rFont val="Times New Roman"/>
        <family val="1"/>
        <charset val="204"/>
      </rPr>
      <t>(Среднелистовой черный чай из Индии, вишня ягоды, ананас, календула, сафлор, ароматизирован маслами)</t>
    </r>
  </si>
  <si>
    <t>ABL007</t>
  </si>
  <si>
    <r>
      <t>Черный с Мятой и мелисой (</t>
    </r>
    <r>
      <rPr>
        <sz val="9"/>
        <color indexed="8"/>
        <rFont val="Times New Roman"/>
        <family val="1"/>
        <charset val="204"/>
      </rPr>
      <t>Смесь индийских  чаев, с добавлением мяты и мелиссы.)</t>
    </r>
  </si>
  <si>
    <t>ABL008</t>
  </si>
  <si>
    <r>
      <rPr>
        <b/>
        <sz val="9"/>
        <color indexed="8"/>
        <rFont val="Times New Roman"/>
        <family val="1"/>
        <charset val="204"/>
      </rPr>
      <t>Ирландские сливки</t>
    </r>
    <r>
      <rPr>
        <sz val="9"/>
        <color indexed="8"/>
        <rFont val="Times New Roman"/>
        <family val="1"/>
      </rPr>
      <t xml:space="preserve"> ( Черный чай индийский с кусочками ананаса  и сливочным ароматом)</t>
    </r>
  </si>
  <si>
    <t>ABL009</t>
  </si>
  <si>
    <r>
      <rPr>
        <b/>
        <sz val="9"/>
        <color indexed="8"/>
        <rFont val="Times New Roman"/>
        <family val="1"/>
      </rPr>
      <t>Черный чай с имбирем</t>
    </r>
    <r>
      <rPr>
        <sz val="9"/>
        <color indexed="8"/>
        <rFont val="Times New Roman"/>
        <family val="1"/>
      </rPr>
      <t xml:space="preserve"> ( Черный  индийский чай с кусочками имбиря. )</t>
    </r>
  </si>
  <si>
    <t>ABL010</t>
  </si>
  <si>
    <r>
      <t xml:space="preserve">Черный чай с Шалфеем </t>
    </r>
    <r>
      <rPr>
        <sz val="9"/>
        <color indexed="8"/>
        <rFont val="Times New Roman"/>
        <family val="1"/>
        <charset val="204"/>
      </rPr>
      <t>( черный чай из Индии, и шалфей)</t>
    </r>
  </si>
  <si>
    <t>ABL011</t>
  </si>
  <si>
    <r>
      <t xml:space="preserve">Черный чай с Лавандой </t>
    </r>
    <r>
      <rPr>
        <sz val="9"/>
        <color indexed="8"/>
        <rFont val="Times New Roman"/>
        <family val="1"/>
        <charset val="204"/>
      </rPr>
      <t>( черный чай из Индии, и лаванда)</t>
    </r>
  </si>
  <si>
    <t>ABL012</t>
  </si>
  <si>
    <r>
      <rPr>
        <b/>
        <sz val="9"/>
        <color indexed="8"/>
        <rFont val="Times New Roman"/>
        <family val="1"/>
        <charset val="204"/>
      </rPr>
      <t>Английский завтрак</t>
    </r>
    <r>
      <rPr>
        <sz val="9"/>
        <color indexed="8"/>
        <rFont val="Times New Roman"/>
        <family val="1"/>
      </rPr>
      <t xml:space="preserve"> - купаж лучших сортов черного чая (Индия, Шри-Ланка и Кения). Очень хорошо сочетается с молоком и сахаром, традиционно ассоциируясь с типичным английским завтраком.</t>
    </r>
  </si>
  <si>
    <t>ABL013</t>
  </si>
  <si>
    <r>
      <rPr>
        <b/>
        <sz val="9"/>
        <color indexed="8"/>
        <rFont val="Times New Roman"/>
        <family val="1"/>
        <charset val="204"/>
      </rPr>
      <t xml:space="preserve">Ирландский завтрак -  </t>
    </r>
    <r>
      <rPr>
        <sz val="9"/>
        <color indexed="8"/>
        <rFont val="Times New Roman"/>
        <family val="1"/>
        <charset val="204"/>
      </rPr>
      <t>купаж лучших сортов черного чая Ассам (Индия). Утренний очень крепкий и терпкий напиток, который, чаще всего, подается с молоком,  некоторые предпочитают употреблять ее с сахаром и лимоном.</t>
    </r>
  </si>
  <si>
    <t>ABL014</t>
  </si>
  <si>
    <r>
      <rPr>
        <b/>
        <sz val="9"/>
        <color indexed="8"/>
        <rFont val="Times New Roman"/>
        <family val="1"/>
      </rPr>
      <t>Екатерина Великая</t>
    </r>
    <r>
      <rPr>
        <sz val="9"/>
        <color indexed="8"/>
        <rFont val="Times New Roman"/>
        <family val="1"/>
      </rPr>
      <t xml:space="preserve">  (Черный чай ассам,лепестки красной розы, ягоды клубники,ягоды ежевики, ароматизированый натуральными маслами)</t>
    </r>
  </si>
  <si>
    <t>ABL015</t>
  </si>
  <si>
    <r>
      <rPr>
        <b/>
        <sz val="9"/>
        <color indexed="8"/>
        <rFont val="Times New Roman"/>
        <family val="1"/>
      </rPr>
      <t>Черный  чай с Апельсином и корицей</t>
    </r>
    <r>
      <rPr>
        <sz val="9"/>
        <color indexed="8"/>
        <rFont val="Times New Roman"/>
        <family val="1"/>
      </rPr>
      <t xml:space="preserve"> ( Черный чая из Индиии,лепестки календулы, корка апельсина, корица, ароматизирован натуральными маслами )</t>
    </r>
  </si>
  <si>
    <t>ABL016</t>
  </si>
  <si>
    <r>
      <rPr>
        <b/>
        <sz val="9"/>
        <color indexed="8"/>
        <rFont val="Times New Roman"/>
        <family val="1"/>
      </rPr>
      <t>Граф Орлов</t>
    </r>
    <r>
      <rPr>
        <sz val="9"/>
        <color indexed="8"/>
        <rFont val="Times New Roman"/>
        <family val="1"/>
      </rPr>
      <t xml:space="preserve"> (Крупнолистовой черный чай из Цейлона, сафлор, василек, красная смородина,ароматизированый натуральными маслами)</t>
    </r>
  </si>
  <si>
    <t>ABL017</t>
  </si>
  <si>
    <r>
      <t xml:space="preserve">Черный  чай с Розой </t>
    </r>
    <r>
      <rPr>
        <sz val="9"/>
        <color indexed="8"/>
        <rFont val="Times New Roman"/>
        <family val="1"/>
        <charset val="204"/>
      </rPr>
      <t>(Черный чая из Индии, лепестки роз, календула, ананас, аромат розы)</t>
    </r>
  </si>
  <si>
    <t>ABL018</t>
  </si>
  <si>
    <r>
      <t xml:space="preserve">Черный чай с  Медовой Дыней </t>
    </r>
    <r>
      <rPr>
        <sz val="9"/>
        <color indexed="8"/>
        <rFont val="Times New Roman"/>
        <family val="1"/>
        <charset val="204"/>
      </rPr>
      <t>(Черный чай из Индии,  кусочки ананаса,подсолнечник лепестки, груша медовая,ароматизированный натуральными маслами)</t>
    </r>
  </si>
  <si>
    <t>ABL019</t>
  </si>
  <si>
    <r>
      <rPr>
        <b/>
        <sz val="9"/>
        <color indexed="8"/>
        <rFont val="Times New Roman"/>
        <family val="1"/>
        <charset val="204"/>
      </rPr>
      <t>Чай "Таёжный"</t>
    </r>
    <r>
      <rPr>
        <sz val="9"/>
        <color indexed="8"/>
        <rFont val="Times New Roman"/>
        <family val="1"/>
      </rPr>
      <t xml:space="preserve"> ( Чай черный ассам, можжевеловая ягода, цветки василька,  ягода рябина, ягода калина, плоды черемухи, ароматизирован натуральными маслами)</t>
    </r>
  </si>
  <si>
    <t>ABL020</t>
  </si>
  <si>
    <r>
      <rPr>
        <b/>
        <sz val="9"/>
        <color indexed="8"/>
        <rFont val="Times New Roman"/>
        <family val="1"/>
        <charset val="204"/>
      </rPr>
      <t>Черный СОУСЕП</t>
    </r>
    <r>
      <rPr>
        <sz val="9"/>
        <color indexed="8"/>
        <rFont val="Times New Roman"/>
        <family val="1"/>
      </rPr>
      <t xml:space="preserve"> ( Черный чай индийский с цветками мальвы, кусочками манго, лепестками василька и лепестками календулы)</t>
    </r>
  </si>
  <si>
    <t>ABL021</t>
  </si>
  <si>
    <r>
      <rPr>
        <b/>
        <sz val="9"/>
        <color indexed="8"/>
        <rFont val="Times New Roman"/>
        <family val="1"/>
        <charset val="204"/>
      </rPr>
      <t xml:space="preserve">МАРТИНИКА  </t>
    </r>
    <r>
      <rPr>
        <sz val="9"/>
        <color indexed="8"/>
        <rFont val="Times New Roman"/>
        <family val="1"/>
      </rPr>
      <t>( Черный чай индийский с ананосом, коркой апельсина, кожурой шиповника, лепестками сафлора, красной розы лепестки, лепестки василька и подсолнечника)</t>
    </r>
  </si>
  <si>
    <t>ABL022</t>
  </si>
  <si>
    <r>
      <rPr>
        <b/>
        <sz val="9"/>
        <color indexed="8"/>
        <rFont val="Times New Roman"/>
        <family val="1"/>
      </rPr>
      <t>Мишки Гамми</t>
    </r>
    <r>
      <rPr>
        <sz val="9"/>
        <color indexed="8"/>
        <rFont val="Times New Roman"/>
        <family val="1"/>
      </rPr>
      <t xml:space="preserve"> (Черный чай Ассам,кусочки ананаса, ягоды брусники, вишня сушенная, лепестки календулы ароматизированый натуральными маслами)</t>
    </r>
  </si>
  <si>
    <t>ABL023</t>
  </si>
  <si>
    <r>
      <t>Масала (</t>
    </r>
    <r>
      <rPr>
        <sz val="9"/>
        <color indexed="8"/>
        <rFont val="Times New Roman"/>
        <family val="1"/>
        <charset val="204"/>
      </rPr>
      <t>корица,корень имбиря,анис,мускатный орех,черный перец,гвоздика,кардамон,миндаль,корень солодки)</t>
    </r>
  </si>
  <si>
    <t>ABL024</t>
  </si>
  <si>
    <r>
      <t xml:space="preserve">Айва с персиком </t>
    </r>
    <r>
      <rPr>
        <sz val="9"/>
        <color indexed="8"/>
        <rFont val="Times New Roman"/>
        <family val="1"/>
        <charset val="204"/>
      </rPr>
      <t>( Черный индийский чай, с кусочками Яблока, дольками Ананаса, лепестками Сафлора и с листиями Брусники)</t>
    </r>
    <r>
      <rPr>
        <b/>
        <sz val="9"/>
        <color indexed="8"/>
        <rFont val="Times New Roman"/>
        <family val="1"/>
      </rPr>
      <t xml:space="preserve">
</t>
    </r>
  </si>
  <si>
    <t>ABL025</t>
  </si>
  <si>
    <r>
      <t xml:space="preserve">Черный чай с персиком </t>
    </r>
    <r>
      <rPr>
        <sz val="9"/>
        <color indexed="8"/>
        <rFont val="Times New Roman"/>
        <family val="1"/>
        <charset val="204"/>
      </rPr>
      <t>(Чай черный, ананас, календула, черноплодная рябина, ароматизированный натуральными маслами)</t>
    </r>
  </si>
  <si>
    <t>ABL026</t>
  </si>
  <si>
    <r>
      <t xml:space="preserve">Брызги шампанского </t>
    </r>
    <r>
      <rPr>
        <sz val="9"/>
        <color indexed="8"/>
        <rFont val="Times New Roman"/>
        <family val="1"/>
        <charset val="204"/>
      </rPr>
      <t>(Чай черный, ананас, календула,ежевика лист, Клубника лист, василек синий лепестки.,ароматизированный натуральными маслами)</t>
    </r>
  </si>
  <si>
    <t>ABL027</t>
  </si>
  <si>
    <t>ABL028</t>
  </si>
  <si>
    <r>
      <t xml:space="preserve">Черный чай с клюквой </t>
    </r>
    <r>
      <rPr>
        <sz val="9"/>
        <color indexed="8"/>
        <rFont val="Times New Roman"/>
        <family val="1"/>
        <charset val="204"/>
      </rPr>
      <t>(Чай черный из Индии, с ягодами красной смородины, листьями красной смородины, сушеные ягоды клюквы, и изюм , ароматизированный натуральными маслами)</t>
    </r>
  </si>
  <si>
    <t>ABL029</t>
  </si>
  <si>
    <r>
      <t xml:space="preserve">Черный чай Монастырский  </t>
    </r>
    <r>
      <rPr>
        <sz val="9"/>
        <color indexed="8"/>
        <rFont val="Times New Roman"/>
        <family val="1"/>
        <charset val="204"/>
      </rPr>
      <t>(Чай черный индийский, Клубника лист, Малина лист, Смородиновый лист, Ежевика лист, Тимьян, Мята лист, Мелисса трава резаная, Шалфей, Календула лепестки, Сенна, Липы цветки, "Иван-чай", зеленый Шиповник, кожура Цветки ромашки, Зверобой трава Орегано (душица), Девясила корневища, Хвоща полевого трава, Тысячелистника трава, Одуванчика корень)</t>
    </r>
  </si>
  <si>
    <t>ABL030</t>
  </si>
  <si>
    <r>
      <t xml:space="preserve">Спелый барбарис на Цейлоне и Индии </t>
    </r>
    <r>
      <rPr>
        <sz val="9"/>
        <color indexed="8"/>
        <rFont val="Times New Roman"/>
        <family val="1"/>
        <charset val="204"/>
      </rPr>
      <t>(Чай черный Цейлон, индийский чай Ассам, клубника, шиповник, рябина, ананас, ароматизирован натуральными маслами)</t>
    </r>
  </si>
  <si>
    <t>ABL031</t>
  </si>
  <si>
    <r>
      <t xml:space="preserve">Клубничный десерт </t>
    </r>
    <r>
      <rPr>
        <sz val="9"/>
        <color theme="1"/>
        <rFont val="Times New Roman"/>
        <family val="1"/>
        <charset val="204"/>
      </rPr>
      <t>(Чай черный из Индии,  листья клубники,листья ежевики, кубики ананаса красные, лепестки сафлора, ароматизирован эфирными маслами)</t>
    </r>
  </si>
  <si>
    <t>ABL032</t>
  </si>
  <si>
    <r>
      <t xml:space="preserve">Черный чай с  Вишней </t>
    </r>
    <r>
      <rPr>
        <sz val="9"/>
        <color theme="1"/>
        <rFont val="Times New Roman"/>
        <family val="1"/>
        <charset val="204"/>
      </rPr>
      <t>(Чай черный из Индии,  ягоды вишни цельные,  рябина черноплодная,ароматизирован эфирными маслами)</t>
    </r>
  </si>
  <si>
    <t>ABL033</t>
  </si>
  <si>
    <r>
      <t xml:space="preserve">Чай черный шоколадный </t>
    </r>
    <r>
      <rPr>
        <sz val="9"/>
        <color theme="1"/>
        <rFont val="Times New Roman"/>
        <family val="1"/>
        <charset val="204"/>
      </rPr>
      <t>(Чай черный из Индии, кусочки кэроба, лепестки василька, изюм султанас ароматизирован эфирными маслами)</t>
    </r>
  </si>
  <si>
    <t>ABL034</t>
  </si>
  <si>
    <r>
      <t xml:space="preserve">Абрикосовый десерт </t>
    </r>
    <r>
      <rPr>
        <sz val="9"/>
        <color theme="1"/>
        <rFont val="Times New Roman"/>
        <family val="1"/>
        <charset val="204"/>
      </rPr>
      <t>(Чай черный из Индии,  кусочки абрикоса, лепестки  сафлора, лепестки календулы, лепестки подсолнечника  ароматизирован эфирными маслами)</t>
    </r>
  </si>
  <si>
    <t>ABL035</t>
  </si>
  <si>
    <r>
      <t xml:space="preserve">Черный чай - Сочное яблоко  </t>
    </r>
    <r>
      <rPr>
        <sz val="9"/>
        <color theme="1"/>
        <rFont val="Times New Roman"/>
        <family val="1"/>
        <charset val="204"/>
      </rPr>
      <t>(Чай черный из Индии, лепестки розы, кусочки яблока и кусочки ананаса,  плоды боярышника, листья ежевики, ароматизирован эфирными маслами)</t>
    </r>
  </si>
  <si>
    <t>ABL036</t>
  </si>
  <si>
    <r>
      <t xml:space="preserve"> Ягодная смесь   </t>
    </r>
    <r>
      <rPr>
        <sz val="9"/>
        <color theme="1"/>
        <rFont val="Times New Roman"/>
        <family val="1"/>
        <charset val="204"/>
      </rPr>
      <t>(Чай черный из Индии,  Рябина красная, смородины лист, клубника лист, рябина черная, плоды черемухи, вишня цельная, кусочки абрикоса, кусочки персика,  ароматизирован эфирными маслами)</t>
    </r>
  </si>
  <si>
    <t>ABL037</t>
  </si>
  <si>
    <r>
      <t xml:space="preserve">Чай черный Черная смородина </t>
    </r>
    <r>
      <rPr>
        <sz val="9"/>
        <color theme="1"/>
        <rFont val="Times New Roman"/>
        <family val="1"/>
        <charset val="204"/>
      </rPr>
      <t>(Чай черный из Индии,  Лист черной смородины, плоды черной смородины, ароматизирован эфирными маслами)</t>
    </r>
  </si>
  <si>
    <t>ABL038</t>
  </si>
  <si>
    <r>
      <t xml:space="preserve">Рождественский пудинг </t>
    </r>
    <r>
      <rPr>
        <sz val="9"/>
        <color theme="1"/>
        <rFont val="Times New Roman"/>
        <family val="1"/>
        <charset val="204"/>
      </rPr>
      <t>(Чай черный из Индии, лепестки миндаля,  кусочки кэроба,изюм темный, изюм светлый, кубики абрикоса, кубики ананаса, шиповник кожура, клубники лист, ароматизирован натуральными эфирными маслами)</t>
    </r>
  </si>
  <si>
    <t>ABL039</t>
  </si>
  <si>
    <r>
      <t xml:space="preserve">Дульсе-де-лече </t>
    </r>
    <r>
      <rPr>
        <sz val="9"/>
        <color theme="1"/>
        <rFont val="Times New Roman"/>
        <family val="1"/>
        <charset val="204"/>
      </rPr>
      <t>(Смесь черных чаев из Индии, лепестки красной розы,лепестки сафлора, кусочки персика, кубики яблока , и  бананновые чипсы ароматизирован эфирными маслами)</t>
    </r>
  </si>
  <si>
    <t>ABL040</t>
  </si>
  <si>
    <r>
      <t xml:space="preserve">Королевский пирог </t>
    </r>
    <r>
      <rPr>
        <sz val="9"/>
        <color theme="1"/>
        <rFont val="Times New Roman"/>
        <family val="1"/>
        <charset val="204"/>
      </rPr>
      <t>(Смесь черных чаев из Индии, кусочки киви, цукаты зелные, цедра апельсина, изюм темный,  кубики ананаса, листья ежевики, лист брусники, календула цветки, ароматизирован эфирными маслами)</t>
    </r>
  </si>
  <si>
    <t>ABL041</t>
  </si>
  <si>
    <r>
      <t xml:space="preserve">Пай Баноффи </t>
    </r>
    <r>
      <rPr>
        <sz val="9"/>
        <color theme="1"/>
        <rFont val="Times New Roman"/>
        <family val="1"/>
        <charset val="204"/>
      </rPr>
      <t>(Смесь черных чаев из Индии, бананновые чипсы,яблоки сушеные, кусочки миндаля , лепестки розы, и сафлора,ароматизирован эфирными маслами)</t>
    </r>
  </si>
  <si>
    <t>ABL042</t>
  </si>
  <si>
    <r>
      <t xml:space="preserve">Черный с Боярышником </t>
    </r>
    <r>
      <rPr>
        <sz val="9"/>
        <color theme="1"/>
        <rFont val="Times New Roman"/>
        <family val="1"/>
        <charset val="204"/>
      </rPr>
      <t>(Смесь черных чаев из Индии, боярышник сушеный , шиповник. Можжевеловая ягода, рябина черноплодная,ароматизирован эфирными маслами)</t>
    </r>
  </si>
  <si>
    <t>ABL043</t>
  </si>
  <si>
    <r>
      <t xml:space="preserve">Черный с Черникой </t>
    </r>
    <r>
      <rPr>
        <sz val="9"/>
        <color theme="1"/>
        <rFont val="Times New Roman"/>
        <family val="1"/>
        <charset val="204"/>
      </rPr>
      <t>(Смесь черных чаев из Индии, ягоды черники, лепестки василька, лист брусники, черной смородины лист, ароматизирован натуральными маслами.)</t>
    </r>
  </si>
  <si>
    <t>ABL044</t>
  </si>
  <si>
    <r>
      <t xml:space="preserve">Чай черный Осенний каприз </t>
    </r>
    <r>
      <rPr>
        <sz val="9"/>
        <color theme="1"/>
        <rFont val="Times New Roman"/>
        <family val="1"/>
        <charset val="204"/>
      </rPr>
      <t>(Чай черный из Индии,  Боярышник,калина сушеная,лист черной сморродины,рябина красная, кусочки манго, календула, кусочки яблока,кусочки абрикоса, ароматизирован эфирными маслами)</t>
    </r>
  </si>
  <si>
    <t>Ароматизированный чай на основе Черного чая</t>
  </si>
  <si>
    <t>Ароматизированный чай на основе Мате (МАТЭ)</t>
  </si>
  <si>
    <r>
      <t xml:space="preserve">Черный чай "ДЛЯ БАНИ" </t>
    </r>
    <r>
      <rPr>
        <sz val="9"/>
        <color indexed="8"/>
        <rFont val="Times New Roman"/>
        <family val="1"/>
        <charset val="204"/>
      </rPr>
      <t>(Чай чёрный индийский OPА, Мелисса трава,Шалфей лист,Лимонная трава,Мята перечная, Календула лепестки,Тимьян,Бузина плоды, Липа )</t>
    </r>
  </si>
  <si>
    <t>AZ0001</t>
  </si>
  <si>
    <r>
      <rPr>
        <b/>
        <sz val="9"/>
        <rFont val="Times New Roman"/>
        <family val="1"/>
      </rPr>
      <t xml:space="preserve">Японская липа </t>
    </r>
    <r>
      <rPr>
        <sz val="9"/>
        <rFont val="Times New Roman"/>
        <family val="1"/>
      </rPr>
      <t xml:space="preserve"> (Зеленый чай сенча, и зеленый порох, цветки ромашки, корка апельсина, цветы липы, ароматизированый натуральными маслами)</t>
    </r>
  </si>
  <si>
    <t>AZ0002</t>
  </si>
  <si>
    <r>
      <rPr>
        <b/>
        <sz val="9"/>
        <rFont val="Times New Roman"/>
        <family val="1"/>
      </rPr>
      <t xml:space="preserve">Грезы Султана </t>
    </r>
    <r>
      <rPr>
        <sz val="9"/>
        <rFont val="Times New Roman"/>
        <family val="1"/>
      </rPr>
      <t xml:space="preserve"> (Зеленый китайский чай ганпаудер "порох",кусочки суш. Ананаса, лепестки роз, лепестки подсолнечника , василек, стручки кэроба,  ароматизированый натуральными маслами)</t>
    </r>
  </si>
  <si>
    <t>AZ0003</t>
  </si>
  <si>
    <r>
      <rPr>
        <b/>
        <sz val="9"/>
        <color indexed="8"/>
        <rFont val="Times New Roman"/>
        <family val="1"/>
      </rPr>
      <t>Сказочный</t>
    </r>
    <r>
      <rPr>
        <sz val="9"/>
        <color indexed="8"/>
        <rFont val="Times New Roman"/>
        <family val="1"/>
      </rPr>
      <t xml:space="preserve">  ( Зеленый чай ганпаудер с добавлением клюквы, кусочков клубники и лепестков розы. Чай ароматизирован натуральными маслами.)</t>
    </r>
  </si>
  <si>
    <t>AZ0004</t>
  </si>
  <si>
    <r>
      <rPr>
        <b/>
        <sz val="9"/>
        <color indexed="8"/>
        <rFont val="Times New Roman"/>
        <family val="1"/>
        <charset val="204"/>
      </rPr>
      <t>Силуэт Императрицы</t>
    </r>
    <r>
      <rPr>
        <sz val="9"/>
        <color indexed="8"/>
        <rFont val="Times New Roman"/>
        <family val="1"/>
      </rPr>
      <t xml:space="preserve"> (Зеленый чай ганпаудер  с добавлением Боярышника,Можжевельника, кусочков Клубники, Цветами ромашки, а также Корицы и  Орегано (душица) -ароматизированый натуральными маслами )</t>
    </r>
  </si>
  <si>
    <t>AZ0005</t>
  </si>
  <si>
    <r>
      <rPr>
        <b/>
        <sz val="9"/>
        <color indexed="8"/>
        <rFont val="Times New Roman"/>
        <family val="1"/>
        <charset val="204"/>
      </rPr>
      <t>Мулен Руж в Париже</t>
    </r>
    <r>
      <rPr>
        <sz val="9"/>
        <color indexed="8"/>
        <rFont val="Times New Roman"/>
        <family val="1"/>
        <charset val="204"/>
      </rPr>
      <t xml:space="preserve"> ( Зеленый чай ганпаудер  с добавлением кусочков ананасов и  папаи, листья и кусочки Клубники , а так же лепестки Розы, подсолнечника и  Василека )</t>
    </r>
  </si>
  <si>
    <t>AZ0006</t>
  </si>
  <si>
    <r>
      <t xml:space="preserve">Бонапарт </t>
    </r>
    <r>
      <rPr>
        <sz val="9"/>
        <color indexed="8"/>
        <rFont val="Times New Roman"/>
        <family val="1"/>
        <charset val="204"/>
      </rPr>
      <t>(Зеленый чай ганпаудер с добавлением кусочков клубники, красной смородины, лепестков календулы, листа клубники, ароматизирован натуральными маслами)</t>
    </r>
  </si>
  <si>
    <t>AZ0007</t>
  </si>
  <si>
    <r>
      <rPr>
        <b/>
        <sz val="9"/>
        <color indexed="8"/>
        <rFont val="Times New Roman"/>
        <family val="1"/>
      </rPr>
      <t>Лимон с имбирем</t>
    </r>
    <r>
      <rPr>
        <sz val="9"/>
        <color indexed="8"/>
        <rFont val="Times New Roman"/>
        <family val="1"/>
      </rPr>
      <t xml:space="preserve"> (Смесь зеленого чая сенча и китайский чай ганпаудер "порох", лимонник, лепестки подсолнечника,цветок календулы, имбирь, ароматизированый натуральными маслами)</t>
    </r>
  </si>
  <si>
    <t>AZ0008</t>
  </si>
  <si>
    <r>
      <rPr>
        <b/>
        <sz val="9"/>
        <color indexed="8"/>
        <rFont val="Times New Roman"/>
        <family val="1"/>
      </rPr>
      <t>Спелый барбарис</t>
    </r>
    <r>
      <rPr>
        <sz val="9"/>
        <color indexed="8"/>
        <rFont val="Times New Roman"/>
        <family val="1"/>
      </rPr>
      <t xml:space="preserve">    (Зеленый чай сенча, шиповник, брусника,изюм красный, черноплодная рябина, кусочки ананаса и аромат спелого барбариса, ароматизированный натуральными маслами.)</t>
    </r>
  </si>
  <si>
    <t>AZ0009</t>
  </si>
  <si>
    <r>
      <rPr>
        <b/>
        <sz val="9"/>
        <color indexed="8"/>
        <rFont val="Times New Roman"/>
        <family val="1"/>
      </rPr>
      <t>Нежная мята</t>
    </r>
    <r>
      <rPr>
        <sz val="9"/>
        <color indexed="8"/>
        <rFont val="Times New Roman"/>
        <family val="1"/>
      </rPr>
      <t xml:space="preserve"> (Зеленый китайский чай ганпаудер "порох", с добавлением листьев мяты,пропитанный натуральными маслами.)</t>
    </r>
  </si>
  <si>
    <t>AZ0010</t>
  </si>
  <si>
    <r>
      <t xml:space="preserve">Зеленый чай   8-е марта  </t>
    </r>
    <r>
      <rPr>
        <sz val="9"/>
        <color indexed="8"/>
        <rFont val="Times New Roman"/>
        <family val="1"/>
        <charset val="204"/>
      </rPr>
      <t>(Зеленый китайский чай ганпаудер "порох", и китайский чай сенча, лепестки розы, лепестки сафлора, кубики ананаса красного, пропитанный натуральными маслами.)</t>
    </r>
  </si>
  <si>
    <t>AZ0011</t>
  </si>
  <si>
    <r>
      <t xml:space="preserve">Зеленый чай   Свежий арбуз  </t>
    </r>
    <r>
      <rPr>
        <sz val="9"/>
        <color indexed="8"/>
        <rFont val="Times New Roman"/>
        <family val="1"/>
        <charset val="204"/>
      </rPr>
      <t>(Зеленый китайский чай ганпаудер "порох", и китайский чай сенча,  кубики ананаса красного, пропитанный натуральными маслами.)</t>
    </r>
  </si>
  <si>
    <t>AZ0012</t>
  </si>
  <si>
    <r>
      <t xml:space="preserve">Зеленый чай   Мохито БУМ  </t>
    </r>
    <r>
      <rPr>
        <sz val="9"/>
        <color indexed="8"/>
        <rFont val="Times New Roman"/>
        <family val="1"/>
        <charset val="204"/>
      </rPr>
      <t>(Зеленый китайский чай ганпаудер "порох", и китайский чай сенча,  листья мяты, корка апельсина, пропитанный натуральными маслами.)</t>
    </r>
  </si>
  <si>
    <t>AZ0013</t>
  </si>
  <si>
    <r>
      <rPr>
        <b/>
        <sz val="9"/>
        <color indexed="8"/>
        <rFont val="Times New Roman"/>
        <family val="1"/>
      </rPr>
      <t>Клубника со сливками</t>
    </r>
    <r>
      <rPr>
        <sz val="9"/>
        <color indexed="8"/>
        <rFont val="Times New Roman"/>
        <family val="1"/>
      </rPr>
      <t xml:space="preserve">  (Зеленый китайский чай ганпаудер "порох", чай зеленый сенча, кусочки клубники, листья клубники, сафлор, ароматизированый натуральными маслами)</t>
    </r>
  </si>
  <si>
    <t>AZ0014</t>
  </si>
  <si>
    <r>
      <rPr>
        <b/>
        <sz val="9"/>
        <color indexed="8"/>
        <rFont val="Times New Roman"/>
        <family val="1"/>
        <charset val="204"/>
      </rPr>
      <t>Восемь Сокровищ Шаолиня</t>
    </r>
    <r>
      <rPr>
        <sz val="9"/>
        <color indexed="8"/>
        <rFont val="Times New Roman"/>
        <family val="1"/>
      </rPr>
      <t xml:space="preserve"> (Купаж зеленого чая (сенча+ крупный ганпаундер) с кусочками ананаса и манго, сладким османтусом,  лепестками календулы, сафлора и подсолнечника)</t>
    </r>
  </si>
  <si>
    <t>AZ0015</t>
  </si>
  <si>
    <r>
      <t xml:space="preserve">Улыбка Гейши </t>
    </r>
    <r>
      <rPr>
        <sz val="9"/>
        <color indexed="8"/>
        <rFont val="Times New Roman"/>
        <family val="1"/>
        <charset val="204"/>
      </rPr>
      <t>(Купаж зеленого чая (сенча + крупный ганпаудер) с кусочками ананаса и манго, кубники, календулы, моркови, хризантемы, ароматизирован натуральными маслами)</t>
    </r>
  </si>
  <si>
    <t>AZ0016</t>
  </si>
  <si>
    <r>
      <rPr>
        <b/>
        <sz val="9"/>
        <color indexed="8"/>
        <rFont val="Times New Roman"/>
        <family val="1"/>
      </rPr>
      <t xml:space="preserve">Бенгальский Тигр </t>
    </r>
    <r>
      <rPr>
        <sz val="9"/>
        <color indexed="8"/>
        <rFont val="Times New Roman"/>
        <family val="1"/>
      </rPr>
      <t xml:space="preserve">  ( Смесь зеленого чая Сенча и ганпаундера - пороха, лепестки подсолнечника, кусочки ананаса,листья клубники,лепестки софлора, кусочки манго, цветки василька,  Чай ароматизирован натуральными маслами.)</t>
    </r>
  </si>
  <si>
    <t>AZ0017</t>
  </si>
  <si>
    <r>
      <rPr>
        <b/>
        <sz val="9"/>
        <color indexed="8"/>
        <rFont val="Times New Roman"/>
        <family val="1"/>
      </rPr>
      <t>Фруктовая карамель</t>
    </r>
    <r>
      <rPr>
        <sz val="9"/>
        <color indexed="8"/>
        <rFont val="Times New Roman"/>
        <family val="1"/>
      </rPr>
      <t xml:space="preserve"> (Зеленый чай Сенча с добавлением лепестков календулы,кусочков ананаса и ягод брусники,с ароматом барбариса )</t>
    </r>
  </si>
  <si>
    <t>AZ0018</t>
  </si>
  <si>
    <r>
      <rPr>
        <b/>
        <sz val="9"/>
        <rFont val="Times New Roman"/>
        <family val="1"/>
      </rPr>
      <t>Земляника со сливками</t>
    </r>
    <r>
      <rPr>
        <sz val="9"/>
        <rFont val="Times New Roman"/>
        <family val="1"/>
      </rPr>
      <t xml:space="preserve"> (Зеленый чай порох, кусочки клубники, листья ежевики, лепестки сафлора, ароматизированый маслами земляники и сливок)</t>
    </r>
  </si>
  <si>
    <t>AZ0019</t>
  </si>
  <si>
    <r>
      <t xml:space="preserve">Таёжный на порохе </t>
    </r>
    <r>
      <rPr>
        <sz val="9"/>
        <color indexed="8"/>
        <rFont val="Times New Roman"/>
        <family val="1"/>
        <charset val="204"/>
      </rPr>
      <t>(Зеленый чай порох, брусника, рябина черноплодная, ежевика, календула, василек, брусника лист, ароматизирован натуральными маслами)</t>
    </r>
  </si>
  <si>
    <t>AZ0020</t>
  </si>
  <si>
    <r>
      <t xml:space="preserve">Зеленый Эрл грей </t>
    </r>
    <r>
      <rPr>
        <sz val="9"/>
        <color indexed="8"/>
        <rFont val="Times New Roman"/>
        <family val="1"/>
        <charset val="204"/>
      </rPr>
      <t>(Зеленый чай порох, и зеленый чай сенча,Лимонная трава, корка апельсина, ароматизирован натуральными маслами)</t>
    </r>
  </si>
  <si>
    <t>AZ0021</t>
  </si>
  <si>
    <r>
      <t xml:space="preserve">Зеленый с чабрецом </t>
    </r>
    <r>
      <rPr>
        <sz val="9"/>
        <color indexed="8"/>
        <rFont val="Times New Roman"/>
        <family val="1"/>
        <charset val="204"/>
      </rPr>
      <t>(Смесь китайских зеленых чаев,трава чабрец )</t>
    </r>
  </si>
  <si>
    <t>AZ0022</t>
  </si>
  <si>
    <r>
      <t xml:space="preserve">Ягодное лукошко </t>
    </r>
    <r>
      <rPr>
        <sz val="9"/>
        <color indexed="8"/>
        <rFont val="Times New Roman"/>
        <family val="1"/>
        <charset val="204"/>
      </rPr>
      <t>(Зеленый чай порох, листья ежевики , вишня, сенча чай, брусника Ягоды, ягоды черной смородины, лепестки календулы ароматизирован натуральными маслами)</t>
    </r>
  </si>
  <si>
    <t>AZ0023</t>
  </si>
  <si>
    <r>
      <t xml:space="preserve">Фруктовый бриз </t>
    </r>
    <r>
      <rPr>
        <sz val="9"/>
        <color indexed="8"/>
        <rFont val="Times New Roman"/>
        <family val="1"/>
        <charset val="204"/>
      </rPr>
      <t>(Зеленый чай порох, смородины лист, корка апельсина, шиповник, плоды боярышника, рябина черноплодная, черемуха сушеная, ароматизирован натуральными маслами)</t>
    </r>
  </si>
  <si>
    <t>AZ0024</t>
  </si>
  <si>
    <r>
      <t xml:space="preserve">Черника -йогурт </t>
    </r>
    <r>
      <rPr>
        <sz val="9"/>
        <color indexed="8"/>
        <rFont val="Times New Roman"/>
        <family val="1"/>
        <charset val="204"/>
      </rPr>
      <t>(Чай сенча, черника плоды, клубничный лист, лист ежевики, ароматизирован натуральными маслами)</t>
    </r>
  </si>
  <si>
    <t>AZ0025</t>
  </si>
  <si>
    <r>
      <t xml:space="preserve">Зеленый Яблочный чай с корицей </t>
    </r>
    <r>
      <rPr>
        <sz val="9"/>
        <color indexed="8"/>
        <rFont val="Times New Roman"/>
        <family val="1"/>
        <charset val="204"/>
      </rPr>
      <t>(Зеленый чай порох, сенча чай, корица дробленая, яблоко кусочки, ананас кусочки, Брусника лист, сафлора лепестки, ароматизирован натуральными маслами)</t>
    </r>
  </si>
  <si>
    <t>AZ0026</t>
  </si>
  <si>
    <r>
      <t xml:space="preserve">Экзотика фруктов  </t>
    </r>
    <r>
      <rPr>
        <sz val="9"/>
        <color indexed="8"/>
        <rFont val="Times New Roman"/>
        <family val="1"/>
        <charset val="204"/>
      </rPr>
      <t>(Зеленый чай порох, вишня, манго, персик, ананас, цукаты красные цукаты оранж., лепестки сафлора и лепестки подсолнечника, ароматизирован натуральными маслами)</t>
    </r>
  </si>
  <si>
    <t>AZ0027</t>
  </si>
  <si>
    <r>
      <t xml:space="preserve">Цветок розы </t>
    </r>
    <r>
      <rPr>
        <sz val="9"/>
        <color indexed="8"/>
        <rFont val="Times New Roman"/>
        <family val="1"/>
        <charset val="204"/>
      </rPr>
      <t>(Зеленый чай порох, лепестки розы, изюм,калина сушеная, боярышник плоды, ароматизирован натуральными маслами)</t>
    </r>
  </si>
  <si>
    <t>AT0001</t>
  </si>
  <si>
    <r>
      <t>Сбор целебных трав (</t>
    </r>
    <r>
      <rPr>
        <sz val="9"/>
        <color indexed="8"/>
        <rFont val="Times New Roman"/>
        <family val="1"/>
        <charset val="204"/>
      </rPr>
      <t xml:space="preserve"> Цветки лаванды, семена фенхеля, рожковое дерево, Орегано (Душица) мята, тимьян, шалфей, листья клубники</t>
    </r>
    <r>
      <rPr>
        <b/>
        <sz val="9"/>
        <color indexed="8"/>
        <rFont val="Times New Roman"/>
        <family val="1"/>
        <charset val="204"/>
      </rPr>
      <t>)</t>
    </r>
  </si>
  <si>
    <t>AT0002</t>
  </si>
  <si>
    <r>
      <rPr>
        <b/>
        <sz val="9"/>
        <color indexed="8"/>
        <rFont val="Times New Roman"/>
        <family val="1"/>
      </rPr>
      <t xml:space="preserve"> Успокаивающий </t>
    </r>
    <r>
      <rPr>
        <sz val="9"/>
        <color indexed="8"/>
        <rFont val="Times New Roman"/>
        <family val="1"/>
      </rPr>
      <t xml:space="preserve">  ( Гибискус, мелисса, вереск, мята, кусочки яблока,плоды фенхеля, ароматизированый натуральными маслами)</t>
    </r>
  </si>
  <si>
    <t>AT0003</t>
  </si>
  <si>
    <r>
      <rPr>
        <b/>
        <sz val="9"/>
        <color indexed="8"/>
        <rFont val="Times New Roman"/>
        <family val="1"/>
      </rPr>
      <t>Похудей</t>
    </r>
    <r>
      <rPr>
        <sz val="9"/>
        <color indexed="8"/>
        <rFont val="Times New Roman"/>
        <family val="1"/>
      </rPr>
      <t xml:space="preserve">  (Гибискус, мате, яблоко резанное,лепестки розы, ромашка, ароматизированый натуральными маслами)</t>
    </r>
  </si>
  <si>
    <t>AT0004</t>
  </si>
  <si>
    <r>
      <t xml:space="preserve">Сердце Алтая </t>
    </r>
    <r>
      <rPr>
        <sz val="9"/>
        <color indexed="8"/>
        <rFont val="Times New Roman"/>
        <family val="1"/>
        <charset val="204"/>
      </rPr>
      <t>(лист Ежевики, мята, мелисса, лепестки розы, календула, шиповник)</t>
    </r>
  </si>
  <si>
    <t>AT0005</t>
  </si>
  <si>
    <r>
      <t xml:space="preserve">Монастырский травяной сбор </t>
    </r>
    <r>
      <rPr>
        <sz val="9"/>
        <color indexed="8"/>
        <rFont val="Times New Roman"/>
        <family val="1"/>
        <charset val="204"/>
      </rPr>
      <t>( Мелисса трава,плоды рожкового дерева,Шалфей,Клубника лист,Лимонная трава,Мята перечная,Календула лепестки,Тимьян,Ежевика лист,Липы цветки)</t>
    </r>
  </si>
  <si>
    <t>AT0006</t>
  </si>
  <si>
    <r>
      <rPr>
        <b/>
        <sz val="9"/>
        <color indexed="8"/>
        <rFont val="Times New Roman"/>
        <family val="1"/>
        <charset val="204"/>
      </rPr>
      <t>Доброй Ночи</t>
    </r>
    <r>
      <rPr>
        <sz val="9"/>
        <color indexed="8"/>
        <rFont val="Times New Roman"/>
        <family val="1"/>
      </rPr>
      <t xml:space="preserve"> ( Лист шалфея резанный, лепестки красной розы, мята, мелиса, лимонная трава, лепестки календулы, корка апельсина, плоды аниса, чайный напиток ройбуш, лист клубники, корка лимона)</t>
    </r>
  </si>
  <si>
    <t>AT0007</t>
  </si>
  <si>
    <r>
      <rPr>
        <b/>
        <sz val="9"/>
        <color indexed="8"/>
        <rFont val="Times New Roman"/>
        <family val="1"/>
        <charset val="204"/>
      </rPr>
      <t>Летний</t>
    </r>
    <r>
      <rPr>
        <sz val="9"/>
        <color indexed="8"/>
        <rFont val="Times New Roman"/>
        <family val="1"/>
      </rPr>
      <t xml:space="preserve"> ( напиток  со свежим ароматом мяты, шалфея, и нотами цветущей липы в послевкусии. Идеален для чаепития в летний день.)</t>
    </r>
  </si>
  <si>
    <t>AT0008</t>
  </si>
  <si>
    <r>
      <rPr>
        <b/>
        <sz val="9"/>
        <color indexed="8"/>
        <rFont val="Times New Roman"/>
        <family val="1"/>
        <charset val="204"/>
      </rPr>
      <t>Вечерний</t>
    </r>
    <r>
      <rPr>
        <sz val="9"/>
        <color indexed="8"/>
        <rFont val="Times New Roman"/>
        <family val="1"/>
      </rPr>
      <t xml:space="preserve"> (Чай из лекарственных трав на основе листьев мяты, мелисы,ромашки,листья ежевики, земляничных и клубничных листьев,  лаванды, шалфея и лепестков василька.)</t>
    </r>
  </si>
  <si>
    <t>AT0009</t>
  </si>
  <si>
    <r>
      <rPr>
        <b/>
        <sz val="9"/>
        <color indexed="8"/>
        <rFont val="Times New Roman"/>
        <family val="1"/>
        <charset val="204"/>
      </rPr>
      <t>Малина с мятой</t>
    </r>
    <r>
      <rPr>
        <sz val="9"/>
        <color indexed="8"/>
        <rFont val="Times New Roman"/>
        <family val="1"/>
      </rPr>
      <t xml:space="preserve"> - Фруктово-травяной чай </t>
    </r>
    <r>
      <rPr>
        <sz val="9"/>
        <color indexed="8"/>
        <rFont val="Times New Roman"/>
        <family val="1"/>
        <charset val="204"/>
      </rPr>
      <t>(Фруктовая смесь с добавлением яблока, мяты, красной розы, ромашки, календулы, мелиссы,ягоды малины, ройбуша, смородины листа, гибискуса, ароматизированная натуральными маслами)</t>
    </r>
  </si>
  <si>
    <t>AR0001</t>
  </si>
  <si>
    <t>Чайный напиток Ройбуш ( Ройбос )</t>
  </si>
  <si>
    <t>AR0002</t>
  </si>
  <si>
    <r>
      <rPr>
        <b/>
        <sz val="9"/>
        <color indexed="8"/>
        <rFont val="Times New Roman"/>
        <family val="1"/>
      </rPr>
      <t>Ройбос  c земляника со сливками</t>
    </r>
    <r>
      <rPr>
        <sz val="9"/>
        <color indexed="8"/>
        <rFont val="Times New Roman"/>
        <family val="1"/>
      </rPr>
      <t xml:space="preserve">   ( Ройбос с добавлением плодов и листьев земляники.Заваривать при температуре 90°С  )</t>
    </r>
  </si>
  <si>
    <t>AR0003</t>
  </si>
  <si>
    <r>
      <rPr>
        <b/>
        <sz val="9"/>
        <color indexed="8"/>
        <rFont val="Times New Roman"/>
        <family val="1"/>
      </rPr>
      <t>Ройбос   Апельсиновый крем</t>
    </r>
    <r>
      <rPr>
        <sz val="9"/>
        <color indexed="8"/>
        <rFont val="Times New Roman"/>
        <family val="1"/>
      </rPr>
      <t xml:space="preserve">   ( Ройбос с добавлением корки Апельсина.Заваривать при температуре 90°С  )</t>
    </r>
  </si>
  <si>
    <t>AR0004</t>
  </si>
  <si>
    <r>
      <rPr>
        <b/>
        <sz val="9"/>
        <color indexed="8"/>
        <rFont val="Times New Roman"/>
        <family val="1"/>
        <charset val="204"/>
      </rPr>
      <t xml:space="preserve">Ройбос Лимончелло </t>
    </r>
    <r>
      <rPr>
        <sz val="9"/>
        <color indexed="8"/>
        <rFont val="Times New Roman"/>
        <family val="1"/>
      </rPr>
      <t xml:space="preserve">( Ройбос с добавлением цветков Василека и Календулы, а также с кусочками Лимона и Лимонной травы ) 
</t>
    </r>
  </si>
  <si>
    <t>AR0005</t>
  </si>
  <si>
    <r>
      <t>Ройбос Малиновый</t>
    </r>
    <r>
      <rPr>
        <sz val="9"/>
        <color indexed="8"/>
        <rFont val="Times New Roman"/>
        <family val="1"/>
        <charset val="204"/>
      </rPr>
      <t xml:space="preserve">( Ройбос с добавлением листьев малины, брусники, и листа ежевики, ароматизирован натуральными маслами) </t>
    </r>
  </si>
  <si>
    <t>AR0006</t>
  </si>
  <si>
    <r>
      <t xml:space="preserve">Ройбос Манго -Танго </t>
    </r>
    <r>
      <rPr>
        <sz val="9"/>
        <color indexed="8"/>
        <rFont val="Times New Roman"/>
        <family val="1"/>
        <charset val="204"/>
      </rPr>
      <t xml:space="preserve">( Ройбос с добавлением кусочков манго, ароматизированный натуральными маслами) </t>
    </r>
  </si>
  <si>
    <t>AR0007</t>
  </si>
  <si>
    <r>
      <t xml:space="preserve">Ройбос шоколад </t>
    </r>
    <r>
      <rPr>
        <sz val="9"/>
        <color indexed="8"/>
        <rFont val="Times New Roman"/>
        <family val="1"/>
        <charset val="204"/>
      </rPr>
      <t xml:space="preserve">( Ройбос с добавлением кусочков рожкового дерева, цветки сафлора,  и ароматизированные масла шоколада ) </t>
    </r>
  </si>
  <si>
    <t>AR0008</t>
  </si>
  <si>
    <r>
      <t xml:space="preserve">Ройбос яблоко с корицей </t>
    </r>
    <r>
      <rPr>
        <sz val="9"/>
        <color indexed="8"/>
        <rFont val="Times New Roman"/>
        <family val="1"/>
        <charset val="204"/>
      </rPr>
      <t xml:space="preserve">( Ройбос с добавлением яблок, лепестки календулы, корицы дробленой, и кусочками рожкового дерева ) </t>
    </r>
  </si>
  <si>
    <t>AF0001</t>
  </si>
  <si>
    <t>Королевский каркадэ (цельный бутон)</t>
  </si>
  <si>
    <t>AF0002</t>
  </si>
  <si>
    <t>Королевский каркадэ - рубленный лист</t>
  </si>
  <si>
    <t>AF0003</t>
  </si>
  <si>
    <r>
      <rPr>
        <b/>
        <sz val="9"/>
        <rFont val="Times New Roman"/>
        <family val="1"/>
      </rPr>
      <t>Дикий персик</t>
    </r>
    <r>
      <rPr>
        <sz val="9"/>
        <rFont val="Times New Roman"/>
        <family val="1"/>
      </rPr>
      <t xml:space="preserve">  (Гибискус, кусочки яблока, черноплодная рябина, корка апельсина, лепестки календулы, ароматизирован натуральными маслами )</t>
    </r>
  </si>
  <si>
    <t>AF0004</t>
  </si>
  <si>
    <r>
      <rPr>
        <b/>
        <sz val="9"/>
        <rFont val="Times New Roman"/>
        <family val="1"/>
      </rPr>
      <t xml:space="preserve"> Вишнёвый пунш </t>
    </r>
    <r>
      <rPr>
        <sz val="9"/>
        <rFont val="Times New Roman"/>
        <family val="1"/>
      </rPr>
      <t xml:space="preserve"> ( Гибискус, яблоко , кусочки вишни, шиповник,смородиновый лист, кусочки груши,ароматизированый натуральными маслами)</t>
    </r>
  </si>
  <si>
    <t>AF0005</t>
  </si>
  <si>
    <r>
      <rPr>
        <b/>
        <sz val="9"/>
        <rFont val="Times New Roman"/>
        <family val="1"/>
      </rPr>
      <t>Нагло</t>
    </r>
    <r>
      <rPr>
        <sz val="9"/>
        <rFont val="Times New Roman"/>
        <family val="1"/>
      </rPr>
      <t>-</t>
    </r>
    <r>
      <rPr>
        <b/>
        <sz val="9"/>
        <rFont val="Times New Roman"/>
        <family val="1"/>
      </rPr>
      <t>нахальный фрукт</t>
    </r>
    <r>
      <rPr>
        <sz val="9"/>
        <rFont val="Times New Roman"/>
        <family val="1"/>
      </rPr>
      <t xml:space="preserve"> (Гибискус, шиповник, кусочки яблока, кусочки ананаса, изюм, кусочки папайи, ароматизированый натуральными маслами)</t>
    </r>
  </si>
  <si>
    <t>AF0006</t>
  </si>
  <si>
    <r>
      <rPr>
        <b/>
        <sz val="9"/>
        <rFont val="Times New Roman"/>
        <family val="1"/>
      </rPr>
      <t>Фруктовая мечта</t>
    </r>
    <r>
      <rPr>
        <sz val="9"/>
        <rFont val="Times New Roman"/>
        <family val="1"/>
      </rPr>
      <t xml:space="preserve">   ( Изюм, кусочки папайи,манго и апельсина,  с добавлением ягод шиповника,цветов календулы и гибискуса )</t>
    </r>
  </si>
  <si>
    <t>AF0007</t>
  </si>
  <si>
    <r>
      <rPr>
        <b/>
        <sz val="9"/>
        <rFont val="Times New Roman"/>
        <family val="1"/>
      </rPr>
      <t>Пина Колада</t>
    </r>
    <r>
      <rPr>
        <sz val="9"/>
        <rFont val="Times New Roman"/>
        <family val="1"/>
      </rPr>
      <t xml:space="preserve"> ( кусочки яблока, плоды шиповника, гибискус, кусочки ананаса и кокоса.)</t>
    </r>
  </si>
  <si>
    <t>AF0008</t>
  </si>
  <si>
    <r>
      <rPr>
        <b/>
        <sz val="9"/>
        <rFont val="Times New Roman"/>
        <family val="1"/>
      </rPr>
      <t xml:space="preserve">Глинтвейн </t>
    </r>
    <r>
      <rPr>
        <sz val="9"/>
        <rFont val="Times New Roman"/>
        <family val="1"/>
      </rPr>
      <t xml:space="preserve"> ( Гибискус, кусочки яблока,корка апельсина,имбирь, корица,кардамон,гвоздика,бадьян, ароматизированый натуральными маслами)</t>
    </r>
  </si>
  <si>
    <t>AF0009</t>
  </si>
  <si>
    <r>
      <rPr>
        <b/>
        <sz val="9"/>
        <rFont val="Times New Roman"/>
        <family val="1"/>
      </rPr>
      <t>Бабушкин Сад</t>
    </r>
    <r>
      <rPr>
        <sz val="9"/>
        <rFont val="Times New Roman"/>
        <family val="1"/>
      </rPr>
      <t xml:space="preserve">  (Фруктовая смесь на основе гибискуса, с добавлением шиповника, кусочков яблока, кубиков ананаса, папайи и манго, с лепестками подсолнечника, ароматизированнная натуральными маслами.)</t>
    </r>
  </si>
  <si>
    <t>AF0010</t>
  </si>
  <si>
    <r>
      <rPr>
        <b/>
        <sz val="9"/>
        <rFont val="Times New Roman"/>
        <family val="1"/>
      </rPr>
      <t>Облепиховый компот</t>
    </r>
    <r>
      <rPr>
        <sz val="9"/>
        <rFont val="Times New Roman"/>
        <family val="1"/>
      </rPr>
      <t xml:space="preserve"> ( Облепиха мелкий помол,кусочки груши, резанное кусочками,яблоко, и плоды красноплодной рябины)</t>
    </r>
  </si>
  <si>
    <t>AF0011</t>
  </si>
  <si>
    <r>
      <rPr>
        <b/>
        <sz val="9"/>
        <rFont val="Times New Roman"/>
        <family val="1"/>
      </rPr>
      <t>Красный сарафан</t>
    </r>
    <r>
      <rPr>
        <sz val="9"/>
        <rFont val="Times New Roman"/>
        <family val="1"/>
      </rPr>
      <t xml:space="preserve">   ( Черноплодная рябина,цветки гибискуса, жжевельник,клубника ,ежевика,шиповник кожура,
лепестки календулы,ароматизированный натуральными маслами )</t>
    </r>
  </si>
  <si>
    <t>AF0012</t>
  </si>
  <si>
    <r>
      <rPr>
        <b/>
        <sz val="9"/>
        <rFont val="Times New Roman"/>
        <family val="1"/>
      </rPr>
      <t>Императорский Сад</t>
    </r>
    <r>
      <rPr>
        <sz val="9"/>
        <rFont val="Times New Roman"/>
        <family val="1"/>
      </rPr>
      <t xml:space="preserve">   (Смесь кусочков яблок,манго,ананаса, гибискуса,и черноплодной рябины с добавлением ягод ежевики,цветов календулы)</t>
    </r>
  </si>
  <si>
    <t>AF0013</t>
  </si>
  <si>
    <r>
      <rPr>
        <b/>
        <sz val="9"/>
        <rFont val="Times New Roman"/>
        <family val="1"/>
      </rPr>
      <t>Гавайи</t>
    </r>
    <r>
      <rPr>
        <sz val="9"/>
        <rFont val="Times New Roman"/>
        <family val="1"/>
      </rPr>
      <t xml:space="preserve">   (Гибискус,шиповник, кусочки ананаса, кусочки манго, изюм , вишня, цедра апельсина, лепестки роз, ароматизирован  натуральными маслами)</t>
    </r>
  </si>
  <si>
    <t>AF0014</t>
  </si>
  <si>
    <r>
      <rPr>
        <b/>
        <sz val="9"/>
        <rFont val="Times New Roman"/>
        <family val="1"/>
      </rPr>
      <t>Арбузный Пунш</t>
    </r>
    <r>
      <rPr>
        <sz val="9"/>
        <rFont val="Times New Roman"/>
        <family val="1"/>
      </rPr>
      <t xml:space="preserve">   (Гибискус,шиповник, кусочки ананаса, календула цветки и лепестки, боярышник, черноплодная рябина, ароматизирован  натуральными маслами)</t>
    </r>
  </si>
  <si>
    <t>AF0015</t>
  </si>
  <si>
    <t>ASM0001</t>
  </si>
  <si>
    <r>
      <rPr>
        <b/>
        <sz val="9"/>
        <color indexed="8"/>
        <rFont val="Times New Roman"/>
        <family val="1"/>
      </rPr>
      <t>1001 Ночь</t>
    </r>
    <r>
      <rPr>
        <sz val="9"/>
        <color indexed="8"/>
        <rFont val="Times New Roman"/>
        <family val="1"/>
      </rPr>
      <t xml:space="preserve">  ( Смесь крупнолистового черного чая из Индии и зеленого чая из Китая, изюм, кубики папайи, мальва, роза, календула, ар-ый натур. Маслами)</t>
    </r>
  </si>
  <si>
    <t>ASM0002</t>
  </si>
  <si>
    <r>
      <rPr>
        <b/>
        <sz val="9"/>
        <color indexed="8"/>
        <rFont val="Times New Roman"/>
        <family val="1"/>
        <charset val="204"/>
      </rPr>
      <t>Русский чай  с ягодами</t>
    </r>
    <r>
      <rPr>
        <sz val="9"/>
        <color indexed="8"/>
        <rFont val="Times New Roman"/>
        <family val="1"/>
      </rPr>
      <t xml:space="preserve"> ( Иван чай, черный чай , можжевеловая ягода, кожура шиповника, лепестки подсолнечника, ягоды черной смородины, рябины красной плоды,  калины ягоды, ароматизирован маслами)</t>
    </r>
  </si>
  <si>
    <t>ASM0003</t>
  </si>
  <si>
    <r>
      <rPr>
        <b/>
        <sz val="9"/>
        <color indexed="8"/>
        <rFont val="Times New Roman"/>
        <family val="1"/>
        <charset val="204"/>
      </rPr>
      <t>Клубника в шампанском</t>
    </r>
    <r>
      <rPr>
        <sz val="9"/>
        <color indexed="8"/>
        <rFont val="Times New Roman"/>
        <family val="1"/>
      </rPr>
      <t xml:space="preserve"> ( купаж черного и зеленого чая, кусочки ананаса, изюм, лепестки василька, лист клубники, ароматизирован маслами)</t>
    </r>
  </si>
  <si>
    <t>ASM0004</t>
  </si>
  <si>
    <r>
      <rPr>
        <b/>
        <sz val="9"/>
        <color indexed="8"/>
        <rFont val="Times New Roman"/>
        <family val="1"/>
        <charset val="204"/>
      </rPr>
      <t>Осенний вечер</t>
    </r>
    <r>
      <rPr>
        <sz val="9"/>
        <color indexed="8"/>
        <rFont val="Times New Roman"/>
        <family val="1"/>
      </rPr>
      <t xml:space="preserve"> ( купаж черного и зеленого чая, кубики персика, облепиха мелкий помол, календула лепестки, сафлора лепестки, плоды боярышника, роматизирован маслами)</t>
    </r>
  </si>
  <si>
    <t>ASM0005</t>
  </si>
  <si>
    <r>
      <rPr>
        <b/>
        <sz val="9"/>
        <color indexed="8"/>
        <rFont val="Times New Roman"/>
        <family val="1"/>
        <charset val="204"/>
      </rPr>
      <t>Иван Калита</t>
    </r>
    <r>
      <rPr>
        <sz val="9"/>
        <color indexed="8"/>
        <rFont val="Times New Roman"/>
        <family val="1"/>
      </rPr>
      <t xml:space="preserve"> ( Иван чай, зеленый чай , лист черной смородины,лепестки сафлора, лист клубники, ягода черной смородины, калина красная,  ароматизирован маслами)</t>
    </r>
  </si>
  <si>
    <t>ASM0006</t>
  </si>
  <si>
    <r>
      <rPr>
        <b/>
        <sz val="9"/>
        <color indexed="8"/>
        <rFont val="Times New Roman"/>
        <family val="1"/>
        <charset val="204"/>
      </rPr>
      <t>Мохито</t>
    </r>
    <r>
      <rPr>
        <sz val="9"/>
        <color indexed="8"/>
        <rFont val="Times New Roman"/>
        <family val="1"/>
      </rPr>
      <t xml:space="preserve"> (Смесь чая те гуань инь, зеленого чая из Китая, корка апельсина, мята перечная,  ар-ый натур. Маслами)</t>
    </r>
  </si>
  <si>
    <t>Ароматизированный чай на основе Зеленого чая</t>
  </si>
  <si>
    <t>Ароматизированный чай на основе Трав, соцветий и плодов</t>
  </si>
  <si>
    <t>Ароматизированный чай на основе Ройбоса</t>
  </si>
  <si>
    <t>Ароматизированный чай на основе Каркаде, фруктов и ягод</t>
  </si>
  <si>
    <t>Ароматизированный чай на основе Зеленого и черного чая (смешанный)</t>
  </si>
  <si>
    <t>4. Время производства заказа 5-7 рабочих дней (с момента зачисления денег на счет поставщика);</t>
  </si>
  <si>
    <r>
      <rPr>
        <b/>
        <sz val="9"/>
        <rFont val="Times New Roman"/>
        <family val="1"/>
      </rPr>
      <t xml:space="preserve">Мужской каприз </t>
    </r>
    <r>
      <rPr>
        <sz val="9"/>
        <rFont val="Times New Roman"/>
        <family val="1"/>
      </rPr>
      <t>(Гибискус,корица, рябина красная,корень имбиря,анис,мускатный орех,черный перец,гвоздика,кардамон,шиповник кожура, )</t>
    </r>
  </si>
  <si>
    <t xml:space="preserve">ПРАЙС-ЛИСТ НА ПРОИЗВОДСТВО И ФАСОВКУ </t>
  </si>
  <si>
    <t>Меню</t>
  </si>
  <si>
    <t>Ароматизированный чай на основе Пуэра</t>
  </si>
  <si>
    <t>Ароматизированный чай на основе Иван-чая</t>
  </si>
  <si>
    <t>Ароматизированный чай на основе МАТЭ</t>
  </si>
  <si>
    <t>ABL045</t>
  </si>
  <si>
    <t>ABL046</t>
  </si>
  <si>
    <t>ABL047</t>
  </si>
  <si>
    <r>
      <rPr>
        <b/>
        <sz val="9"/>
        <color indexed="8"/>
        <rFont val="Times New Roman"/>
        <family val="1"/>
        <charset val="204"/>
      </rPr>
      <t xml:space="preserve">Черный  чай с Корицей и Бадьяном </t>
    </r>
    <r>
      <rPr>
        <sz val="9"/>
        <color indexed="8"/>
        <rFont val="Times New Roman"/>
        <family val="1"/>
      </rPr>
      <t>(Черный чая из Индии, корица, бадьян, перец черный Spent,рябина черноплодная,сафлор,ароматизирован натуральными маслами )</t>
    </r>
  </si>
  <si>
    <r>
      <rPr>
        <b/>
        <sz val="9"/>
        <color indexed="8"/>
        <rFont val="Times New Roman"/>
        <family val="1"/>
        <charset val="204"/>
      </rPr>
      <t>Черный  чай с Кориандром и Гвоздикой</t>
    </r>
    <r>
      <rPr>
        <sz val="9"/>
        <color indexed="8"/>
        <rFont val="Times New Roman"/>
        <family val="1"/>
      </rPr>
      <t xml:space="preserve"> (Черный чая из Индиии,гвоздика цельная,кориандр плоды,Шиповник кожура,фенхель плоды,василек лепестки,ароматизирован натуральными маслами )</t>
    </r>
  </si>
  <si>
    <r>
      <rPr>
        <b/>
        <sz val="9"/>
        <color indexed="8"/>
        <rFont val="Times New Roman"/>
        <family val="1"/>
        <charset val="204"/>
      </rPr>
      <t>Земляника со сливками черный чай</t>
    </r>
    <r>
      <rPr>
        <sz val="9"/>
        <color indexed="8"/>
        <rFont val="Times New Roman"/>
        <family val="1"/>
      </rPr>
      <t xml:space="preserve"> ( Черный чая из Индиии,клубника лист, цукаты, сафлор лепестки, ароматизирован натуральными маслами )</t>
    </r>
  </si>
  <si>
    <t>Черный чай ОРА 2М крупный лист (4302)</t>
  </si>
  <si>
    <t>Дарджилинг Sikkim (TEMI 4218)</t>
  </si>
</sst>
</file>

<file path=xl/styles.xml><?xml version="1.0" encoding="utf-8"?>
<styleSheet xmlns="http://schemas.openxmlformats.org/spreadsheetml/2006/main">
  <numFmts count="2">
    <numFmt numFmtId="44" formatCode="_-* #,##0.00&quot;р.&quot;_-;\-* #,##0.00&quot;р.&quot;_-;_-* &quot;-&quot;??&quot;р.&quot;_-;_-@_-"/>
    <numFmt numFmtId="164" formatCode="#,##0.00&quot;р.&quot;"/>
  </numFmts>
  <fonts count="49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20"/>
      <color theme="1"/>
      <name val="Times New Roman"/>
      <family val="1"/>
    </font>
    <font>
      <sz val="10"/>
      <color theme="1"/>
      <name val="Times New Roman"/>
      <family val="1"/>
      <charset val="204"/>
    </font>
    <font>
      <sz val="11"/>
      <color indexed="8"/>
      <name val="Calibri"/>
      <family val="2"/>
    </font>
    <font>
      <b/>
      <sz val="10"/>
      <color theme="1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10"/>
      <color theme="1"/>
      <name val="Times New Roman"/>
      <family val="1"/>
    </font>
    <font>
      <b/>
      <sz val="10"/>
      <name val="Times New Roman"/>
      <family val="1"/>
    </font>
    <font>
      <b/>
      <sz val="10"/>
      <color indexed="8"/>
      <name val="Times New Roman"/>
      <family val="1"/>
    </font>
    <font>
      <sz val="10"/>
      <color theme="1"/>
      <name val="Times New Roman"/>
      <family val="1"/>
    </font>
    <font>
      <b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indexed="63"/>
      <name val="Arial"/>
      <family val="2"/>
    </font>
    <font>
      <b/>
      <sz val="12"/>
      <color theme="1"/>
      <name val="Times New Roman"/>
      <family val="1"/>
    </font>
    <font>
      <b/>
      <sz val="12"/>
      <name val="Arial"/>
      <family val="2"/>
    </font>
    <font>
      <sz val="12"/>
      <color indexed="8"/>
      <name val="Arial"/>
      <family val="2"/>
    </font>
    <font>
      <b/>
      <sz val="12"/>
      <name val="Times New Roman"/>
      <family val="1"/>
      <charset val="204"/>
    </font>
    <font>
      <b/>
      <sz val="20"/>
      <color rgb="FFFF0000"/>
      <name val="Times New Roman"/>
      <family val="1"/>
    </font>
    <font>
      <b/>
      <sz val="14"/>
      <color rgb="FFFF0000"/>
      <name val="Times New Roman"/>
      <family val="1"/>
      <charset val="204"/>
    </font>
    <font>
      <b/>
      <sz val="9"/>
      <color indexed="8"/>
      <name val="Times New Roman"/>
      <family val="1"/>
    </font>
    <font>
      <sz val="9"/>
      <color indexed="8"/>
      <name val="Times New Roman"/>
      <family val="1"/>
    </font>
    <font>
      <b/>
      <sz val="9"/>
      <color indexed="10"/>
      <name val="Times New Roman"/>
      <family val="1"/>
    </font>
    <font>
      <b/>
      <sz val="11"/>
      <color rgb="FFFF0000"/>
      <name val="Times New Roman"/>
      <family val="1"/>
      <charset val="204"/>
    </font>
    <font>
      <b/>
      <sz val="18"/>
      <color rgb="FFFF0000"/>
      <name val="Times New Roman"/>
      <family val="1"/>
      <charset val="204"/>
    </font>
    <font>
      <sz val="18"/>
      <color theme="1"/>
      <name val="Times New Roman"/>
      <family val="1"/>
      <charset val="204"/>
    </font>
    <font>
      <b/>
      <sz val="1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</font>
    <font>
      <b/>
      <sz val="8"/>
      <color indexed="8"/>
      <name val="Times New Roman"/>
      <family val="1"/>
    </font>
    <font>
      <b/>
      <sz val="8"/>
      <color theme="1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b/>
      <sz val="8"/>
      <name val="Times New Roman"/>
      <family val="1"/>
    </font>
    <font>
      <b/>
      <sz val="11"/>
      <name val="Times New Roman"/>
      <family val="1"/>
      <charset val="204"/>
    </font>
    <font>
      <b/>
      <sz val="36"/>
      <name val="Times New Roman"/>
      <family val="1"/>
      <charset val="204"/>
    </font>
    <font>
      <sz val="10"/>
      <name val="Times New Roman"/>
      <family val="1"/>
    </font>
    <font>
      <u/>
      <sz val="11"/>
      <color theme="10"/>
      <name val="Calibri"/>
      <family val="2"/>
      <charset val="204"/>
    </font>
    <font>
      <b/>
      <sz val="24"/>
      <color theme="1"/>
      <name val="Times New Roman"/>
      <family val="1"/>
      <charset val="204"/>
    </font>
    <font>
      <sz val="14"/>
      <color theme="1"/>
      <name val="Calibri"/>
      <family val="2"/>
      <charset val="204"/>
    </font>
    <font>
      <b/>
      <sz val="26"/>
      <color theme="1"/>
      <name val="Times New Roman"/>
      <family val="1"/>
    </font>
  </fonts>
  <fills count="18">
    <fill>
      <patternFill patternType="none"/>
    </fill>
    <fill>
      <patternFill patternType="gray125"/>
    </fill>
    <fill>
      <patternFill patternType="solid">
        <fgColor rgb="FFF1E3F0"/>
        <bgColor indexed="9"/>
      </patternFill>
    </fill>
    <fill>
      <patternFill patternType="solid">
        <fgColor rgb="FFF1E3F0"/>
        <bgColor indexed="64"/>
      </patternFill>
    </fill>
    <fill>
      <patternFill patternType="solid">
        <fgColor rgb="FFE5E0EC"/>
        <bgColor indexed="9"/>
      </patternFill>
    </fill>
    <fill>
      <patternFill patternType="solid">
        <fgColor theme="7" tint="0.59999389629810485"/>
        <bgColor indexed="9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9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9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DDFEB"/>
        <bgColor indexed="64"/>
      </patternFill>
    </fill>
    <fill>
      <patternFill patternType="solid">
        <fgColor rgb="FFB2A1C7"/>
        <bgColor indexed="64"/>
      </patternFill>
    </fill>
    <fill>
      <patternFill patternType="solid">
        <fgColor rgb="FFB2A1C7"/>
        <bgColor indexed="9"/>
      </patternFill>
    </fill>
    <fill>
      <patternFill patternType="solid">
        <fgColor rgb="FFF8F7FF"/>
        <bgColor indexed="64"/>
      </patternFill>
    </fill>
    <fill>
      <patternFill patternType="solid">
        <fgColor rgb="FFFFDDFF"/>
        <bgColor indexed="9"/>
      </patternFill>
    </fill>
    <fill>
      <patternFill patternType="solid">
        <fgColor rgb="FFFFDDFF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0" fontId="45" fillId="0" borderId="0" applyNumberFormat="0" applyFill="0" applyBorder="0" applyAlignment="0" applyProtection="0">
      <alignment vertical="top"/>
      <protection locked="0"/>
    </xf>
  </cellStyleXfs>
  <cellXfs count="468">
    <xf numFmtId="0" fontId="0" fillId="0" borderId="0" xfId="0"/>
    <xf numFmtId="0" fontId="0" fillId="0" borderId="0" xfId="0" applyAlignment="1">
      <alignment wrapText="1"/>
    </xf>
    <xf numFmtId="0" fontId="10" fillId="0" borderId="0" xfId="0" applyFont="1" applyAlignment="1">
      <alignment horizontal="center" vertical="center"/>
    </xf>
    <xf numFmtId="0" fontId="10" fillId="3" borderId="3" xfId="0" applyFont="1" applyFill="1" applyBorder="1" applyAlignment="1">
      <alignment horizontal="center" vertical="center" wrapText="1"/>
    </xf>
    <xf numFmtId="1" fontId="10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2" fillId="0" borderId="0" xfId="0" applyFont="1"/>
    <xf numFmtId="0" fontId="10" fillId="3" borderId="12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164" fontId="13" fillId="0" borderId="0" xfId="0" applyNumberFormat="1" applyFont="1" applyAlignment="1">
      <alignment horizontal="center" vertical="center"/>
    </xf>
    <xf numFmtId="0" fontId="10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left" vertical="center" wrapText="1"/>
    </xf>
    <xf numFmtId="0" fontId="5" fillId="3" borderId="12" xfId="0" applyFont="1" applyFill="1" applyBorder="1" applyAlignment="1">
      <alignment horizontal="left" vertical="center" wrapText="1"/>
    </xf>
    <xf numFmtId="0" fontId="5" fillId="3" borderId="2" xfId="0" applyFont="1" applyFill="1" applyBorder="1" applyAlignment="1">
      <alignment horizontal="left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4" fillId="0" borderId="0" xfId="0" applyFont="1"/>
    <xf numFmtId="164" fontId="10" fillId="0" borderId="0" xfId="0" applyNumberFormat="1" applyFont="1" applyAlignment="1">
      <alignment horizontal="center" vertical="center"/>
    </xf>
    <xf numFmtId="1" fontId="10" fillId="6" borderId="2" xfId="0" applyNumberFormat="1" applyFont="1" applyFill="1" applyBorder="1" applyAlignment="1">
      <alignment horizontal="center" vertical="center" wrapText="1"/>
    </xf>
    <xf numFmtId="44" fontId="13" fillId="6" borderId="2" xfId="0" applyNumberFormat="1" applyFont="1" applyFill="1" applyBorder="1" applyAlignment="1">
      <alignment horizontal="center" vertical="center" wrapText="1"/>
    </xf>
    <xf numFmtId="1" fontId="10" fillId="6" borderId="3" xfId="0" applyNumberFormat="1" applyFont="1" applyFill="1" applyBorder="1" applyAlignment="1">
      <alignment horizontal="center" vertical="center" wrapText="1"/>
    </xf>
    <xf numFmtId="44" fontId="13" fillId="6" borderId="3" xfId="0" applyNumberFormat="1" applyFont="1" applyFill="1" applyBorder="1" applyAlignment="1">
      <alignment horizontal="center" vertical="center" wrapText="1"/>
    </xf>
    <xf numFmtId="1" fontId="10" fillId="6" borderId="12" xfId="0" applyNumberFormat="1" applyFont="1" applyFill="1" applyBorder="1" applyAlignment="1">
      <alignment horizontal="center" vertical="center" wrapText="1"/>
    </xf>
    <xf numFmtId="44" fontId="13" fillId="6" borderId="12" xfId="0" applyNumberFormat="1" applyFont="1" applyFill="1" applyBorder="1" applyAlignment="1">
      <alignment horizontal="center" vertical="center" wrapText="1"/>
    </xf>
    <xf numFmtId="1" fontId="10" fillId="6" borderId="3" xfId="0" applyNumberFormat="1" applyFont="1" applyFill="1" applyBorder="1" applyAlignment="1">
      <alignment horizontal="center" wrapText="1"/>
    </xf>
    <xf numFmtId="44" fontId="13" fillId="6" borderId="15" xfId="0" applyNumberFormat="1" applyFont="1" applyFill="1" applyBorder="1" applyAlignment="1">
      <alignment horizontal="center" vertical="center" wrapText="1"/>
    </xf>
    <xf numFmtId="0" fontId="10" fillId="6" borderId="3" xfId="0" applyFont="1" applyFill="1" applyBorder="1" applyAlignment="1">
      <alignment horizontal="center" wrapText="1"/>
    </xf>
    <xf numFmtId="1" fontId="10" fillId="8" borderId="2" xfId="0" applyNumberFormat="1" applyFont="1" applyFill="1" applyBorder="1" applyAlignment="1">
      <alignment horizontal="center" vertical="center" wrapText="1"/>
    </xf>
    <xf numFmtId="1" fontId="13" fillId="8" borderId="2" xfId="0" applyNumberFormat="1" applyFont="1" applyFill="1" applyBorder="1" applyAlignment="1">
      <alignment horizontal="center" vertical="center" wrapText="1"/>
    </xf>
    <xf numFmtId="44" fontId="13" fillId="8" borderId="2" xfId="0" applyNumberFormat="1" applyFont="1" applyFill="1" applyBorder="1" applyAlignment="1">
      <alignment horizontal="center" vertical="center" wrapText="1"/>
    </xf>
    <xf numFmtId="1" fontId="10" fillId="8" borderId="3" xfId="0" applyNumberFormat="1" applyFont="1" applyFill="1" applyBorder="1" applyAlignment="1">
      <alignment horizontal="center" vertical="center" wrapText="1"/>
    </xf>
    <xf numFmtId="44" fontId="13" fillId="8" borderId="3" xfId="0" applyNumberFormat="1" applyFont="1" applyFill="1" applyBorder="1" applyAlignment="1">
      <alignment horizontal="center" vertical="center" wrapText="1"/>
    </xf>
    <xf numFmtId="1" fontId="10" fillId="8" borderId="12" xfId="0" applyNumberFormat="1" applyFont="1" applyFill="1" applyBorder="1" applyAlignment="1">
      <alignment horizontal="center" vertical="center" wrapText="1"/>
    </xf>
    <xf numFmtId="44" fontId="13" fillId="8" borderId="12" xfId="0" applyNumberFormat="1" applyFont="1" applyFill="1" applyBorder="1" applyAlignment="1">
      <alignment horizontal="center" vertical="center" wrapText="1"/>
    </xf>
    <xf numFmtId="44" fontId="13" fillId="8" borderId="15" xfId="0" applyNumberFormat="1" applyFont="1" applyFill="1" applyBorder="1" applyAlignment="1">
      <alignment horizontal="center" vertical="center" wrapText="1"/>
    </xf>
    <xf numFmtId="0" fontId="10" fillId="8" borderId="3" xfId="0" applyFont="1" applyFill="1" applyBorder="1" applyAlignment="1">
      <alignment horizontal="center" wrapText="1"/>
    </xf>
    <xf numFmtId="1" fontId="10" fillId="8" borderId="12" xfId="0" applyNumberFormat="1" applyFont="1" applyFill="1" applyBorder="1" applyAlignment="1">
      <alignment horizontal="center" vertical="center"/>
    </xf>
    <xf numFmtId="3" fontId="13" fillId="6" borderId="2" xfId="0" applyNumberFormat="1" applyFont="1" applyFill="1" applyBorder="1" applyAlignment="1">
      <alignment horizontal="center" vertical="center" wrapText="1"/>
    </xf>
    <xf numFmtId="1" fontId="10" fillId="10" borderId="2" xfId="0" applyNumberFormat="1" applyFont="1" applyFill="1" applyBorder="1" applyAlignment="1">
      <alignment horizontal="center" vertical="center" wrapText="1"/>
    </xf>
    <xf numFmtId="3" fontId="13" fillId="10" borderId="2" xfId="0" applyNumberFormat="1" applyFont="1" applyFill="1" applyBorder="1" applyAlignment="1">
      <alignment horizontal="center" vertical="center" wrapText="1"/>
    </xf>
    <xf numFmtId="44" fontId="13" fillId="10" borderId="8" xfId="0" applyNumberFormat="1" applyFont="1" applyFill="1" applyBorder="1" applyAlignment="1">
      <alignment horizontal="center" vertical="center" wrapText="1"/>
    </xf>
    <xf numFmtId="1" fontId="10" fillId="10" borderId="3" xfId="0" applyNumberFormat="1" applyFont="1" applyFill="1" applyBorder="1" applyAlignment="1">
      <alignment horizontal="center" vertical="center" wrapText="1"/>
    </xf>
    <xf numFmtId="44" fontId="13" fillId="10" borderId="10" xfId="0" applyNumberFormat="1" applyFont="1" applyFill="1" applyBorder="1" applyAlignment="1">
      <alignment horizontal="center" vertical="center" wrapText="1"/>
    </xf>
    <xf numFmtId="44" fontId="13" fillId="10" borderId="6" xfId="0" applyNumberFormat="1" applyFont="1" applyFill="1" applyBorder="1" applyAlignment="1">
      <alignment horizontal="center" vertical="center" wrapText="1"/>
    </xf>
    <xf numFmtId="1" fontId="10" fillId="10" borderId="12" xfId="0" applyNumberFormat="1" applyFont="1" applyFill="1" applyBorder="1" applyAlignment="1">
      <alignment horizontal="center" vertical="center" wrapText="1"/>
    </xf>
    <xf numFmtId="44" fontId="13" fillId="10" borderId="13" xfId="0" applyNumberFormat="1" applyFont="1" applyFill="1" applyBorder="1" applyAlignment="1">
      <alignment horizontal="center" vertical="center" wrapText="1"/>
    </xf>
    <xf numFmtId="1" fontId="10" fillId="10" borderId="3" xfId="0" applyNumberFormat="1" applyFont="1" applyFill="1" applyBorder="1" applyAlignment="1">
      <alignment horizontal="center" wrapText="1"/>
    </xf>
    <xf numFmtId="44" fontId="13" fillId="10" borderId="16" xfId="0" applyNumberFormat="1" applyFont="1" applyFill="1" applyBorder="1" applyAlignment="1">
      <alignment horizontal="center" vertical="center" wrapText="1"/>
    </xf>
    <xf numFmtId="0" fontId="10" fillId="10" borderId="3" xfId="0" applyFont="1" applyFill="1" applyBorder="1" applyAlignment="1">
      <alignment horizontal="center" wrapText="1"/>
    </xf>
    <xf numFmtId="0" fontId="16" fillId="0" borderId="0" xfId="0" applyFont="1" applyBorder="1" applyAlignment="1">
      <alignment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1" fillId="3" borderId="15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left" vertical="center" wrapText="1"/>
    </xf>
    <xf numFmtId="0" fontId="12" fillId="3" borderId="3" xfId="1" applyNumberFormat="1" applyFont="1" applyFill="1" applyBorder="1" applyAlignment="1">
      <alignment horizontal="center" vertical="center" wrapText="1"/>
    </xf>
    <xf numFmtId="0" fontId="18" fillId="0" borderId="0" xfId="0" applyFont="1" applyAlignment="1"/>
    <xf numFmtId="0" fontId="0" fillId="0" borderId="0" xfId="0" applyAlignment="1"/>
    <xf numFmtId="0" fontId="17" fillId="0" borderId="0" xfId="0" applyFont="1"/>
    <xf numFmtId="0" fontId="10" fillId="0" borderId="0" xfId="0" applyFont="1" applyAlignment="1">
      <alignment vertical="center"/>
    </xf>
    <xf numFmtId="0" fontId="19" fillId="0" borderId="0" xfId="0" applyFont="1" applyAlignment="1">
      <alignment horizontal="right"/>
    </xf>
    <xf numFmtId="164" fontId="13" fillId="0" borderId="0" xfId="0" applyNumberFormat="1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 wrapText="1"/>
    </xf>
    <xf numFmtId="1" fontId="10" fillId="0" borderId="0" xfId="0" applyNumberFormat="1" applyFont="1" applyBorder="1" applyAlignment="1">
      <alignment horizontal="center" vertical="center"/>
    </xf>
    <xf numFmtId="0" fontId="2" fillId="0" borderId="0" xfId="0" applyFont="1" applyBorder="1"/>
    <xf numFmtId="0" fontId="17" fillId="0" borderId="0" xfId="0" applyFont="1" applyBorder="1"/>
    <xf numFmtId="0" fontId="20" fillId="0" borderId="0" xfId="0" applyFont="1" applyBorder="1" applyAlignment="1">
      <alignment horizontal="left"/>
    </xf>
    <xf numFmtId="0" fontId="20" fillId="0" borderId="0" xfId="0" applyFont="1" applyBorder="1" applyAlignment="1"/>
    <xf numFmtId="1" fontId="13" fillId="8" borderId="12" xfId="0" applyNumberFormat="1" applyFont="1" applyFill="1" applyBorder="1" applyAlignment="1">
      <alignment horizontal="center" vertical="center" wrapText="1"/>
    </xf>
    <xf numFmtId="3" fontId="13" fillId="6" borderId="12" xfId="0" applyNumberFormat="1" applyFont="1" applyFill="1" applyBorder="1" applyAlignment="1">
      <alignment horizontal="center" vertical="center" wrapText="1"/>
    </xf>
    <xf numFmtId="3" fontId="13" fillId="10" borderId="12" xfId="0" applyNumberFormat="1" applyFont="1" applyFill="1" applyBorder="1" applyAlignment="1">
      <alignment horizontal="center" vertical="center" wrapText="1"/>
    </xf>
    <xf numFmtId="0" fontId="10" fillId="3" borderId="15" xfId="0" applyFont="1" applyFill="1" applyBorder="1" applyAlignment="1">
      <alignment horizontal="center" vertical="center" wrapText="1"/>
    </xf>
    <xf numFmtId="1" fontId="10" fillId="8" borderId="15" xfId="0" applyNumberFormat="1" applyFont="1" applyFill="1" applyBorder="1" applyAlignment="1">
      <alignment horizontal="center" vertical="center" wrapText="1"/>
    </xf>
    <xf numFmtId="1" fontId="13" fillId="8" borderId="21" xfId="0" applyNumberFormat="1" applyFont="1" applyFill="1" applyBorder="1" applyAlignment="1">
      <alignment horizontal="center" vertical="center" wrapText="1"/>
    </xf>
    <xf numFmtId="1" fontId="10" fillId="6" borderId="15" xfId="0" applyNumberFormat="1" applyFont="1" applyFill="1" applyBorder="1" applyAlignment="1">
      <alignment horizontal="center" vertical="center" wrapText="1"/>
    </xf>
    <xf numFmtId="3" fontId="13" fillId="6" borderId="21" xfId="0" applyNumberFormat="1" applyFont="1" applyFill="1" applyBorder="1" applyAlignment="1">
      <alignment horizontal="center" vertical="center" wrapText="1"/>
    </xf>
    <xf numFmtId="1" fontId="10" fillId="10" borderId="15" xfId="0" applyNumberFormat="1" applyFont="1" applyFill="1" applyBorder="1" applyAlignment="1">
      <alignment horizontal="center" vertical="center" wrapText="1"/>
    </xf>
    <xf numFmtId="3" fontId="13" fillId="10" borderId="21" xfId="0" applyNumberFormat="1" applyFont="1" applyFill="1" applyBorder="1" applyAlignment="1">
      <alignment horizontal="center" vertical="center" wrapText="1"/>
    </xf>
    <xf numFmtId="1" fontId="13" fillId="8" borderId="22" xfId="0" applyNumberFormat="1" applyFont="1" applyFill="1" applyBorder="1" applyAlignment="1">
      <alignment horizontal="center" vertical="center" wrapText="1"/>
    </xf>
    <xf numFmtId="3" fontId="13" fillId="6" borderId="22" xfId="0" applyNumberFormat="1" applyFont="1" applyFill="1" applyBorder="1" applyAlignment="1">
      <alignment horizontal="center" vertical="center" wrapText="1"/>
    </xf>
    <xf numFmtId="3" fontId="13" fillId="10" borderId="22" xfId="0" applyNumberFormat="1" applyFont="1" applyFill="1" applyBorder="1" applyAlignment="1">
      <alignment horizontal="center" vertical="center" wrapText="1"/>
    </xf>
    <xf numFmtId="0" fontId="12" fillId="3" borderId="15" xfId="1" applyNumberFormat="1" applyFont="1" applyFill="1" applyBorder="1" applyAlignment="1">
      <alignment horizontal="center" vertical="center" wrapText="1"/>
    </xf>
    <xf numFmtId="0" fontId="10" fillId="8" borderId="15" xfId="0" applyFont="1" applyFill="1" applyBorder="1" applyAlignment="1">
      <alignment horizontal="center" wrapText="1"/>
    </xf>
    <xf numFmtId="0" fontId="10" fillId="6" borderId="15" xfId="0" applyFont="1" applyFill="1" applyBorder="1" applyAlignment="1">
      <alignment horizontal="center" wrapText="1"/>
    </xf>
    <xf numFmtId="0" fontId="10" fillId="10" borderId="15" xfId="0" applyFont="1" applyFill="1" applyBorder="1" applyAlignment="1">
      <alignment horizontal="center" wrapText="1"/>
    </xf>
    <xf numFmtId="0" fontId="3" fillId="11" borderId="0" xfId="0" applyFont="1" applyFill="1" applyBorder="1" applyAlignment="1">
      <alignment horizontal="left" vertical="center"/>
    </xf>
    <xf numFmtId="0" fontId="10" fillId="8" borderId="2" xfId="0" applyFont="1" applyFill="1" applyBorder="1" applyAlignment="1">
      <alignment horizontal="center" wrapText="1"/>
    </xf>
    <xf numFmtId="0" fontId="10" fillId="6" borderId="2" xfId="0" applyFont="1" applyFill="1" applyBorder="1" applyAlignment="1">
      <alignment horizontal="center" wrapText="1"/>
    </xf>
    <xf numFmtId="0" fontId="10" fillId="10" borderId="2" xfId="0" applyFont="1" applyFill="1" applyBorder="1" applyAlignment="1">
      <alignment horizontal="center" wrapText="1"/>
    </xf>
    <xf numFmtId="1" fontId="13" fillId="8" borderId="3" xfId="0" applyNumberFormat="1" applyFont="1" applyFill="1" applyBorder="1" applyAlignment="1">
      <alignment horizontal="center" vertical="center" wrapText="1"/>
    </xf>
    <xf numFmtId="3" fontId="13" fillId="6" borderId="3" xfId="0" applyNumberFormat="1" applyFont="1" applyFill="1" applyBorder="1" applyAlignment="1">
      <alignment horizontal="center" vertical="center" wrapText="1"/>
    </xf>
    <xf numFmtId="3" fontId="13" fillId="10" borderId="3" xfId="0" applyNumberFormat="1" applyFont="1" applyFill="1" applyBorder="1" applyAlignment="1">
      <alignment horizontal="center" vertical="center" wrapText="1"/>
    </xf>
    <xf numFmtId="0" fontId="2" fillId="3" borderId="34" xfId="0" applyFont="1" applyFill="1" applyBorder="1" applyAlignment="1">
      <alignment horizontal="center" vertical="center" wrapText="1"/>
    </xf>
    <xf numFmtId="2" fontId="0" fillId="0" borderId="0" xfId="0" applyNumberFormat="1"/>
    <xf numFmtId="2" fontId="0" fillId="0" borderId="0" xfId="0" applyNumberFormat="1" applyAlignment="1">
      <alignment wrapText="1"/>
    </xf>
    <xf numFmtId="2" fontId="14" fillId="0" borderId="0" xfId="0" applyNumberFormat="1" applyFont="1"/>
    <xf numFmtId="2" fontId="0" fillId="0" borderId="0" xfId="0" applyNumberFormat="1" applyBorder="1"/>
    <xf numFmtId="2" fontId="20" fillId="0" borderId="0" xfId="0" applyNumberFormat="1" applyFont="1" applyBorder="1" applyAlignment="1"/>
    <xf numFmtId="0" fontId="2" fillId="3" borderId="35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10" fillId="8" borderId="12" xfId="0" applyFont="1" applyFill="1" applyBorder="1" applyAlignment="1">
      <alignment horizontal="center" wrapText="1"/>
    </xf>
    <xf numFmtId="0" fontId="10" fillId="6" borderId="12" xfId="0" applyFont="1" applyFill="1" applyBorder="1" applyAlignment="1">
      <alignment horizontal="center" wrapText="1"/>
    </xf>
    <xf numFmtId="0" fontId="10" fillId="10" borderId="12" xfId="0" applyFont="1" applyFill="1" applyBorder="1" applyAlignment="1">
      <alignment horizontal="center" wrapText="1"/>
    </xf>
    <xf numFmtId="1" fontId="13" fillId="8" borderId="15" xfId="0" applyNumberFormat="1" applyFont="1" applyFill="1" applyBorder="1" applyAlignment="1">
      <alignment horizontal="center" vertical="center" wrapText="1"/>
    </xf>
    <xf numFmtId="3" fontId="13" fillId="6" borderId="15" xfId="0" applyNumberFormat="1" applyFont="1" applyFill="1" applyBorder="1" applyAlignment="1">
      <alignment horizontal="center" vertical="center" wrapText="1"/>
    </xf>
    <xf numFmtId="3" fontId="13" fillId="10" borderId="15" xfId="0" applyNumberFormat="1" applyFont="1" applyFill="1" applyBorder="1" applyAlignment="1">
      <alignment horizontal="center" vertical="center" wrapText="1"/>
    </xf>
    <xf numFmtId="44" fontId="13" fillId="8" borderId="21" xfId="0" applyNumberFormat="1" applyFont="1" applyFill="1" applyBorder="1" applyAlignment="1">
      <alignment horizontal="center" vertical="center" wrapText="1"/>
    </xf>
    <xf numFmtId="44" fontId="13" fillId="6" borderId="21" xfId="0" applyNumberFormat="1" applyFont="1" applyFill="1" applyBorder="1" applyAlignment="1">
      <alignment horizontal="center" vertical="center" wrapText="1"/>
    </xf>
    <xf numFmtId="1" fontId="10" fillId="8" borderId="22" xfId="0" applyNumberFormat="1" applyFont="1" applyFill="1" applyBorder="1" applyAlignment="1">
      <alignment horizontal="center" vertical="center" wrapText="1"/>
    </xf>
    <xf numFmtId="44" fontId="13" fillId="8" borderId="22" xfId="0" applyNumberFormat="1" applyFont="1" applyFill="1" applyBorder="1" applyAlignment="1">
      <alignment horizontal="center" vertical="center" wrapText="1"/>
    </xf>
    <xf numFmtId="1" fontId="10" fillId="6" borderId="22" xfId="0" applyNumberFormat="1" applyFont="1" applyFill="1" applyBorder="1" applyAlignment="1">
      <alignment horizontal="center" vertical="center" wrapText="1"/>
    </xf>
    <xf numFmtId="44" fontId="13" fillId="6" borderId="22" xfId="0" applyNumberFormat="1" applyFont="1" applyFill="1" applyBorder="1" applyAlignment="1">
      <alignment horizontal="center" vertical="center" wrapText="1"/>
    </xf>
    <xf numFmtId="1" fontId="10" fillId="10" borderId="22" xfId="0" applyNumberFormat="1" applyFont="1" applyFill="1" applyBorder="1" applyAlignment="1">
      <alignment horizontal="center" vertical="center" wrapText="1"/>
    </xf>
    <xf numFmtId="1" fontId="10" fillId="8" borderId="21" xfId="0" applyNumberFormat="1" applyFont="1" applyFill="1" applyBorder="1" applyAlignment="1">
      <alignment horizontal="center" vertical="center" wrapText="1"/>
    </xf>
    <xf numFmtId="1" fontId="10" fillId="6" borderId="21" xfId="0" applyNumberFormat="1" applyFont="1" applyFill="1" applyBorder="1" applyAlignment="1">
      <alignment horizontal="center" wrapText="1"/>
    </xf>
    <xf numFmtId="1" fontId="10" fillId="10" borderId="21" xfId="0" applyNumberFormat="1" applyFont="1" applyFill="1" applyBorder="1" applyAlignment="1">
      <alignment horizontal="center" wrapText="1"/>
    </xf>
    <xf numFmtId="0" fontId="12" fillId="3" borderId="1" xfId="1" applyNumberFormat="1" applyFont="1" applyFill="1" applyBorder="1" applyAlignment="1">
      <alignment horizontal="center" vertical="center" wrapText="1"/>
    </xf>
    <xf numFmtId="0" fontId="3" fillId="11" borderId="0" xfId="0" applyFont="1" applyFill="1" applyBorder="1" applyAlignment="1">
      <alignment horizontal="left" vertical="center" wrapText="1"/>
    </xf>
    <xf numFmtId="0" fontId="21" fillId="0" borderId="0" xfId="0" applyFont="1" applyBorder="1" applyAlignment="1">
      <alignment horizontal="center" vertical="center" wrapText="1"/>
    </xf>
    <xf numFmtId="0" fontId="28" fillId="0" borderId="0" xfId="0" applyFont="1" applyAlignment="1">
      <alignment horizontal="left" vertical="center"/>
    </xf>
    <xf numFmtId="2" fontId="0" fillId="0" borderId="0" xfId="0" applyNumberFormat="1" applyFill="1" applyAlignment="1">
      <alignment wrapText="1"/>
    </xf>
    <xf numFmtId="0" fontId="3" fillId="11" borderId="0" xfId="0" applyFont="1" applyFill="1" applyBorder="1" applyAlignment="1">
      <alignment horizontal="left" vertical="center"/>
    </xf>
    <xf numFmtId="0" fontId="0" fillId="0" borderId="0" xfId="0" applyBorder="1" applyAlignment="1"/>
    <xf numFmtId="0" fontId="30" fillId="0" borderId="0" xfId="0" applyFont="1" applyBorder="1" applyAlignment="1">
      <alignment horizontal="left" vertical="center" wrapText="1"/>
    </xf>
    <xf numFmtId="0" fontId="29" fillId="0" borderId="0" xfId="0" applyFont="1" applyBorder="1" applyAlignment="1">
      <alignment horizontal="left" vertical="center"/>
    </xf>
    <xf numFmtId="0" fontId="29" fillId="0" borderId="0" xfId="0" applyFont="1" applyAlignment="1">
      <alignment horizontal="left" vertical="center"/>
    </xf>
    <xf numFmtId="1" fontId="10" fillId="4" borderId="0" xfId="0" applyNumberFormat="1" applyFont="1" applyFill="1" applyBorder="1" applyAlignment="1">
      <alignment horizontal="center" vertical="center"/>
    </xf>
    <xf numFmtId="44" fontId="10" fillId="4" borderId="0" xfId="0" applyNumberFormat="1" applyFont="1" applyFill="1" applyBorder="1" applyAlignment="1">
      <alignment horizontal="center" vertical="center"/>
    </xf>
    <xf numFmtId="0" fontId="10" fillId="4" borderId="0" xfId="0" applyFont="1" applyFill="1" applyBorder="1" applyAlignment="1">
      <alignment horizontal="center" vertical="center"/>
    </xf>
    <xf numFmtId="164" fontId="32" fillId="0" borderId="0" xfId="0" applyNumberFormat="1" applyFont="1" applyBorder="1" applyAlignment="1">
      <alignment horizontal="left" vertical="center"/>
    </xf>
    <xf numFmtId="164" fontId="32" fillId="0" borderId="0" xfId="0" applyNumberFormat="1" applyFont="1" applyBorder="1" applyAlignment="1">
      <alignment horizontal="left"/>
    </xf>
    <xf numFmtId="164" fontId="2" fillId="0" borderId="0" xfId="0" applyNumberFormat="1" applyFont="1" applyFill="1" applyBorder="1" applyAlignment="1">
      <alignment vertical="center" wrapText="1"/>
    </xf>
    <xf numFmtId="0" fontId="3" fillId="0" borderId="0" xfId="0" applyFont="1" applyAlignment="1">
      <alignment horizontal="left" vertical="center"/>
    </xf>
    <xf numFmtId="164" fontId="32" fillId="0" borderId="23" xfId="0" applyNumberFormat="1" applyFont="1" applyBorder="1" applyAlignment="1">
      <alignment horizontal="left" vertical="center"/>
    </xf>
    <xf numFmtId="164" fontId="32" fillId="0" borderId="24" xfId="0" applyNumberFormat="1" applyFont="1" applyBorder="1" applyAlignment="1">
      <alignment horizontal="left" vertical="center"/>
    </xf>
    <xf numFmtId="164" fontId="32" fillId="0" borderId="24" xfId="0" applyNumberFormat="1" applyFont="1" applyBorder="1" applyAlignment="1">
      <alignment horizontal="left"/>
    </xf>
    <xf numFmtId="164" fontId="32" fillId="0" borderId="25" xfId="0" applyNumberFormat="1" applyFont="1" applyBorder="1" applyAlignment="1">
      <alignment horizontal="left"/>
    </xf>
    <xf numFmtId="164" fontId="32" fillId="0" borderId="27" xfId="0" applyNumberFormat="1" applyFont="1" applyBorder="1" applyAlignment="1">
      <alignment horizontal="left" vertical="center"/>
    </xf>
    <xf numFmtId="164" fontId="32" fillId="0" borderId="28" xfId="0" applyNumberFormat="1" applyFont="1" applyBorder="1" applyAlignment="1">
      <alignment horizontal="left"/>
    </xf>
    <xf numFmtId="1" fontId="10" fillId="13" borderId="11" xfId="0" applyNumberFormat="1" applyFont="1" applyFill="1" applyBorder="1" applyAlignment="1">
      <alignment horizontal="center" vertical="center"/>
    </xf>
    <xf numFmtId="0" fontId="13" fillId="13" borderId="12" xfId="0" applyFont="1" applyFill="1" applyBorder="1" applyAlignment="1">
      <alignment horizontal="center" vertical="center"/>
    </xf>
    <xf numFmtId="164" fontId="13" fillId="13" borderId="13" xfId="0" applyNumberFormat="1" applyFont="1" applyFill="1" applyBorder="1" applyAlignment="1">
      <alignment horizontal="center" vertical="center"/>
    </xf>
    <xf numFmtId="1" fontId="10" fillId="13" borderId="9" xfId="0" applyNumberFormat="1" applyFont="1" applyFill="1" applyBorder="1" applyAlignment="1">
      <alignment horizontal="center" vertical="center"/>
    </xf>
    <xf numFmtId="0" fontId="13" fillId="13" borderId="3" xfId="0" applyFont="1" applyFill="1" applyBorder="1" applyAlignment="1">
      <alignment horizontal="center" vertical="center"/>
    </xf>
    <xf numFmtId="164" fontId="13" fillId="13" borderId="10" xfId="0" applyNumberFormat="1" applyFont="1" applyFill="1" applyBorder="1" applyAlignment="1">
      <alignment horizontal="center" vertical="center"/>
    </xf>
    <xf numFmtId="1" fontId="10" fillId="13" borderId="14" xfId="0" applyNumberFormat="1" applyFont="1" applyFill="1" applyBorder="1" applyAlignment="1">
      <alignment horizontal="center" vertical="center"/>
    </xf>
    <xf numFmtId="0" fontId="13" fillId="13" borderId="15" xfId="0" applyFont="1" applyFill="1" applyBorder="1" applyAlignment="1">
      <alignment horizontal="center" vertical="center"/>
    </xf>
    <xf numFmtId="164" fontId="13" fillId="13" borderId="16" xfId="0" applyNumberFormat="1" applyFont="1" applyFill="1" applyBorder="1" applyAlignment="1">
      <alignment horizontal="center" vertical="center"/>
    </xf>
    <xf numFmtId="1" fontId="10" fillId="6" borderId="11" xfId="0" applyNumberFormat="1" applyFont="1" applyFill="1" applyBorder="1" applyAlignment="1">
      <alignment horizontal="center" vertical="center"/>
    </xf>
    <xf numFmtId="0" fontId="13" fillId="6" borderId="12" xfId="0" applyFont="1" applyFill="1" applyBorder="1" applyAlignment="1">
      <alignment horizontal="center" vertical="center"/>
    </xf>
    <xf numFmtId="164" fontId="13" fillId="6" borderId="13" xfId="0" applyNumberFormat="1" applyFont="1" applyFill="1" applyBorder="1" applyAlignment="1">
      <alignment horizontal="center" vertical="center"/>
    </xf>
    <xf numFmtId="1" fontId="10" fillId="6" borderId="9" xfId="0" applyNumberFormat="1" applyFont="1" applyFill="1" applyBorder="1" applyAlignment="1">
      <alignment horizontal="center" vertical="center"/>
    </xf>
    <xf numFmtId="0" fontId="13" fillId="6" borderId="3" xfId="0" applyFont="1" applyFill="1" applyBorder="1" applyAlignment="1">
      <alignment horizontal="center" vertical="center"/>
    </xf>
    <xf numFmtId="164" fontId="13" fillId="6" borderId="10" xfId="0" applyNumberFormat="1" applyFont="1" applyFill="1" applyBorder="1" applyAlignment="1">
      <alignment horizontal="center" vertical="center"/>
    </xf>
    <xf numFmtId="1" fontId="10" fillId="6" borderId="14" xfId="0" applyNumberFormat="1" applyFont="1" applyFill="1" applyBorder="1" applyAlignment="1">
      <alignment horizontal="center" vertical="center"/>
    </xf>
    <xf numFmtId="0" fontId="13" fillId="6" borderId="15" xfId="0" applyFont="1" applyFill="1" applyBorder="1" applyAlignment="1">
      <alignment horizontal="center" vertical="center"/>
    </xf>
    <xf numFmtId="164" fontId="13" fillId="6" borderId="16" xfId="0" applyNumberFormat="1" applyFont="1" applyFill="1" applyBorder="1" applyAlignment="1">
      <alignment horizontal="center" vertical="center"/>
    </xf>
    <xf numFmtId="1" fontId="10" fillId="8" borderId="11" xfId="0" applyNumberFormat="1" applyFont="1" applyFill="1" applyBorder="1" applyAlignment="1">
      <alignment horizontal="center" vertical="center"/>
    </xf>
    <xf numFmtId="0" fontId="13" fillId="8" borderId="12" xfId="0" applyFont="1" applyFill="1" applyBorder="1" applyAlignment="1">
      <alignment horizontal="center" vertical="center"/>
    </xf>
    <xf numFmtId="164" fontId="13" fillId="8" borderId="13" xfId="0" applyNumberFormat="1" applyFont="1" applyFill="1" applyBorder="1" applyAlignment="1">
      <alignment horizontal="center" vertical="center"/>
    </xf>
    <xf numFmtId="1" fontId="10" fillId="8" borderId="9" xfId="0" applyNumberFormat="1" applyFont="1" applyFill="1" applyBorder="1" applyAlignment="1">
      <alignment horizontal="center" vertical="center"/>
    </xf>
    <xf numFmtId="0" fontId="13" fillId="8" borderId="3" xfId="0" applyFont="1" applyFill="1" applyBorder="1" applyAlignment="1">
      <alignment horizontal="center" vertical="center"/>
    </xf>
    <xf numFmtId="164" fontId="13" fillId="8" borderId="10" xfId="0" applyNumberFormat="1" applyFont="1" applyFill="1" applyBorder="1" applyAlignment="1">
      <alignment horizontal="center" vertical="center"/>
    </xf>
    <xf numFmtId="1" fontId="10" fillId="8" borderId="14" xfId="0" applyNumberFormat="1" applyFont="1" applyFill="1" applyBorder="1" applyAlignment="1">
      <alignment horizontal="center" vertical="center"/>
    </xf>
    <xf numFmtId="0" fontId="13" fillId="8" borderId="15" xfId="0" applyFont="1" applyFill="1" applyBorder="1" applyAlignment="1">
      <alignment horizontal="center" vertical="center"/>
    </xf>
    <xf numFmtId="164" fontId="13" fillId="8" borderId="16" xfId="0" applyNumberFormat="1" applyFont="1" applyFill="1" applyBorder="1" applyAlignment="1">
      <alignment horizontal="center" vertical="center"/>
    </xf>
    <xf numFmtId="1" fontId="10" fillId="13" borderId="55" xfId="0" applyNumberFormat="1" applyFont="1" applyFill="1" applyBorder="1" applyAlignment="1">
      <alignment horizontal="center" vertical="center"/>
    </xf>
    <xf numFmtId="1" fontId="10" fillId="13" borderId="46" xfId="0" applyNumberFormat="1" applyFont="1" applyFill="1" applyBorder="1" applyAlignment="1">
      <alignment horizontal="center" vertical="center"/>
    </xf>
    <xf numFmtId="1" fontId="10" fillId="13" borderId="48" xfId="0" applyNumberFormat="1" applyFont="1" applyFill="1" applyBorder="1" applyAlignment="1">
      <alignment horizontal="center" vertical="center"/>
    </xf>
    <xf numFmtId="0" fontId="7" fillId="13" borderId="12" xfId="0" applyFont="1" applyFill="1" applyBorder="1" applyAlignment="1">
      <alignment horizontal="center" vertical="center"/>
    </xf>
    <xf numFmtId="0" fontId="7" fillId="13" borderId="3" xfId="0" applyFont="1" applyFill="1" applyBorder="1" applyAlignment="1">
      <alignment horizontal="center" vertical="center"/>
    </xf>
    <xf numFmtId="1" fontId="7" fillId="13" borderId="46" xfId="0" applyNumberFormat="1" applyFont="1" applyFill="1" applyBorder="1" applyAlignment="1">
      <alignment horizontal="center" vertical="center"/>
    </xf>
    <xf numFmtId="1" fontId="10" fillId="13" borderId="36" xfId="0" applyNumberFormat="1" applyFont="1" applyFill="1" applyBorder="1" applyAlignment="1">
      <alignment horizontal="center" vertical="center"/>
    </xf>
    <xf numFmtId="0" fontId="7" fillId="13" borderId="1" xfId="0" applyFont="1" applyFill="1" applyBorder="1" applyAlignment="1">
      <alignment horizontal="center" vertical="center"/>
    </xf>
    <xf numFmtId="164" fontId="13" fillId="13" borderId="6" xfId="0" applyNumberFormat="1" applyFont="1" applyFill="1" applyBorder="1" applyAlignment="1">
      <alignment horizontal="center" vertical="center"/>
    </xf>
    <xf numFmtId="0" fontId="7" fillId="13" borderId="15" xfId="0" applyFont="1" applyFill="1" applyBorder="1" applyAlignment="1">
      <alignment horizontal="center" vertical="center"/>
    </xf>
    <xf numFmtId="1" fontId="10" fillId="13" borderId="7" xfId="0" applyNumberFormat="1" applyFont="1" applyFill="1" applyBorder="1" applyAlignment="1">
      <alignment horizontal="center" vertical="center"/>
    </xf>
    <xf numFmtId="0" fontId="7" fillId="13" borderId="2" xfId="0" applyFont="1" applyFill="1" applyBorder="1" applyAlignment="1">
      <alignment horizontal="center" vertical="center"/>
    </xf>
    <xf numFmtId="164" fontId="13" fillId="13" borderId="8" xfId="0" applyNumberFormat="1" applyFont="1" applyFill="1" applyBorder="1" applyAlignment="1">
      <alignment horizontal="center" vertical="center"/>
    </xf>
    <xf numFmtId="1" fontId="11" fillId="13" borderId="55" xfId="0" applyNumberFormat="1" applyFont="1" applyFill="1" applyBorder="1" applyAlignment="1">
      <alignment horizontal="center" vertical="center"/>
    </xf>
    <xf numFmtId="0" fontId="44" fillId="13" borderId="12" xfId="0" applyFont="1" applyFill="1" applyBorder="1" applyAlignment="1">
      <alignment horizontal="center" vertical="center"/>
    </xf>
    <xf numFmtId="164" fontId="44" fillId="13" borderId="13" xfId="0" applyNumberFormat="1" applyFont="1" applyFill="1" applyBorder="1" applyAlignment="1">
      <alignment horizontal="center" vertical="center"/>
    </xf>
    <xf numFmtId="1" fontId="11" fillId="13" borderId="46" xfId="0" applyNumberFormat="1" applyFont="1" applyFill="1" applyBorder="1" applyAlignment="1">
      <alignment horizontal="center" vertical="center"/>
    </xf>
    <xf numFmtId="0" fontId="44" fillId="13" borderId="3" xfId="0" applyFont="1" applyFill="1" applyBorder="1" applyAlignment="1">
      <alignment horizontal="center" vertical="center"/>
    </xf>
    <xf numFmtId="164" fontId="44" fillId="13" borderId="10" xfId="0" applyNumberFormat="1" applyFont="1" applyFill="1" applyBorder="1" applyAlignment="1">
      <alignment horizontal="center" vertical="center"/>
    </xf>
    <xf numFmtId="0" fontId="44" fillId="13" borderId="15" xfId="0" applyFont="1" applyFill="1" applyBorder="1" applyAlignment="1">
      <alignment horizontal="center" vertical="center"/>
    </xf>
    <xf numFmtId="164" fontId="44" fillId="13" borderId="16" xfId="0" applyNumberFormat="1" applyFont="1" applyFill="1" applyBorder="1" applyAlignment="1">
      <alignment horizontal="center" vertical="center"/>
    </xf>
    <xf numFmtId="0" fontId="7" fillId="6" borderId="12" xfId="0" applyFont="1" applyFill="1" applyBorder="1" applyAlignment="1">
      <alignment horizontal="center" vertical="center"/>
    </xf>
    <xf numFmtId="1" fontId="7" fillId="6" borderId="9" xfId="0" applyNumberFormat="1" applyFont="1" applyFill="1" applyBorder="1" applyAlignment="1">
      <alignment horizontal="center" vertical="center"/>
    </xf>
    <xf numFmtId="0" fontId="7" fillId="6" borderId="3" xfId="0" applyFont="1" applyFill="1" applyBorder="1" applyAlignment="1">
      <alignment horizontal="center" vertical="center"/>
    </xf>
    <xf numFmtId="164" fontId="5" fillId="6" borderId="10" xfId="0" applyNumberFormat="1" applyFont="1" applyFill="1" applyBorder="1" applyAlignment="1">
      <alignment horizontal="center" vertical="center"/>
    </xf>
    <xf numFmtId="1" fontId="10" fillId="6" borderId="5" xfId="0" applyNumberFormat="1" applyFont="1" applyFill="1" applyBorder="1" applyAlignment="1">
      <alignment horizontal="center" vertical="center"/>
    </xf>
    <xf numFmtId="0" fontId="13" fillId="6" borderId="1" xfId="0" applyFont="1" applyFill="1" applyBorder="1" applyAlignment="1">
      <alignment horizontal="center" vertical="center"/>
    </xf>
    <xf numFmtId="164" fontId="5" fillId="6" borderId="6" xfId="0" applyNumberFormat="1" applyFont="1" applyFill="1" applyBorder="1" applyAlignment="1">
      <alignment horizontal="center" vertical="center"/>
    </xf>
    <xf numFmtId="164" fontId="5" fillId="6" borderId="13" xfId="0" applyNumberFormat="1" applyFont="1" applyFill="1" applyBorder="1" applyAlignment="1">
      <alignment horizontal="center" vertical="center"/>
    </xf>
    <xf numFmtId="164" fontId="5" fillId="6" borderId="16" xfId="0" applyNumberFormat="1" applyFont="1" applyFill="1" applyBorder="1" applyAlignment="1">
      <alignment horizontal="center" vertical="center"/>
    </xf>
    <xf numFmtId="1" fontId="10" fillId="6" borderId="7" xfId="0" applyNumberFormat="1" applyFont="1" applyFill="1" applyBorder="1" applyAlignment="1">
      <alignment horizontal="center" vertical="center"/>
    </xf>
    <xf numFmtId="0" fontId="13" fillId="6" borderId="2" xfId="0" applyFont="1" applyFill="1" applyBorder="1" applyAlignment="1">
      <alignment horizontal="center" vertical="center"/>
    </xf>
    <xf numFmtId="164" fontId="5" fillId="6" borderId="8" xfId="0" applyNumberFormat="1" applyFont="1" applyFill="1" applyBorder="1" applyAlignment="1">
      <alignment horizontal="center" vertical="center"/>
    </xf>
    <xf numFmtId="1" fontId="11" fillId="6" borderId="11" xfId="0" applyNumberFormat="1" applyFont="1" applyFill="1" applyBorder="1" applyAlignment="1">
      <alignment horizontal="center" vertical="center"/>
    </xf>
    <xf numFmtId="0" fontId="44" fillId="6" borderId="12" xfId="0" applyFont="1" applyFill="1" applyBorder="1" applyAlignment="1">
      <alignment horizontal="center" vertical="center"/>
    </xf>
    <xf numFmtId="164" fontId="44" fillId="6" borderId="13" xfId="0" applyNumberFormat="1" applyFont="1" applyFill="1" applyBorder="1" applyAlignment="1">
      <alignment horizontal="center" vertical="center"/>
    </xf>
    <xf numFmtId="1" fontId="11" fillId="6" borderId="9" xfId="0" applyNumberFormat="1" applyFont="1" applyFill="1" applyBorder="1" applyAlignment="1">
      <alignment horizontal="center" vertical="center"/>
    </xf>
    <xf numFmtId="0" fontId="44" fillId="6" borderId="3" xfId="0" applyFont="1" applyFill="1" applyBorder="1" applyAlignment="1">
      <alignment horizontal="center" vertical="center"/>
    </xf>
    <xf numFmtId="164" fontId="44" fillId="6" borderId="10" xfId="0" applyNumberFormat="1" applyFont="1" applyFill="1" applyBorder="1" applyAlignment="1">
      <alignment horizontal="center" vertical="center"/>
    </xf>
    <xf numFmtId="0" fontId="44" fillId="6" borderId="15" xfId="0" applyFont="1" applyFill="1" applyBorder="1" applyAlignment="1">
      <alignment horizontal="center" vertical="center"/>
    </xf>
    <xf numFmtId="164" fontId="44" fillId="6" borderId="16" xfId="0" applyNumberFormat="1" applyFont="1" applyFill="1" applyBorder="1" applyAlignment="1">
      <alignment horizontal="center" vertical="center"/>
    </xf>
    <xf numFmtId="0" fontId="5" fillId="8" borderId="12" xfId="0" applyFont="1" applyFill="1" applyBorder="1" applyAlignment="1">
      <alignment horizontal="center" vertical="center"/>
    </xf>
    <xf numFmtId="164" fontId="5" fillId="8" borderId="53" xfId="0" applyNumberFormat="1" applyFont="1" applyFill="1" applyBorder="1" applyAlignment="1">
      <alignment horizontal="center" vertical="center"/>
    </xf>
    <xf numFmtId="1" fontId="7" fillId="8" borderId="9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164" fontId="5" fillId="8" borderId="45" xfId="0" applyNumberFormat="1" applyFont="1" applyFill="1" applyBorder="1" applyAlignment="1">
      <alignment horizontal="center" vertical="center"/>
    </xf>
    <xf numFmtId="1" fontId="10" fillId="8" borderId="5" xfId="0" applyNumberFormat="1" applyFont="1" applyFill="1" applyBorder="1" applyAlignment="1">
      <alignment horizontal="center" vertical="center"/>
    </xf>
    <xf numFmtId="0" fontId="13" fillId="8" borderId="1" xfId="0" applyFont="1" applyFill="1" applyBorder="1" applyAlignment="1">
      <alignment horizontal="center" vertical="center"/>
    </xf>
    <xf numFmtId="164" fontId="5" fillId="8" borderId="60" xfId="0" applyNumberFormat="1" applyFont="1" applyFill="1" applyBorder="1" applyAlignment="1">
      <alignment horizontal="center" vertical="center"/>
    </xf>
    <xf numFmtId="164" fontId="5" fillId="8" borderId="54" xfId="0" applyNumberFormat="1" applyFont="1" applyFill="1" applyBorder="1" applyAlignment="1">
      <alignment horizontal="center" vertical="center"/>
    </xf>
    <xf numFmtId="1" fontId="10" fillId="8" borderId="7" xfId="0" applyNumberFormat="1" applyFont="1" applyFill="1" applyBorder="1" applyAlignment="1">
      <alignment horizontal="center" vertical="center"/>
    </xf>
    <xf numFmtId="0" fontId="13" fillId="8" borderId="2" xfId="0" applyFont="1" applyFill="1" applyBorder="1" applyAlignment="1">
      <alignment horizontal="center" vertical="center"/>
    </xf>
    <xf numFmtId="164" fontId="5" fillId="8" borderId="56" xfId="0" applyNumberFormat="1" applyFont="1" applyFill="1" applyBorder="1" applyAlignment="1">
      <alignment horizontal="center" vertical="center"/>
    </xf>
    <xf numFmtId="164" fontId="13" fillId="8" borderId="53" xfId="0" applyNumberFormat="1" applyFont="1" applyFill="1" applyBorder="1" applyAlignment="1">
      <alignment horizontal="center" vertical="center"/>
    </xf>
    <xf numFmtId="164" fontId="13" fillId="8" borderId="45" xfId="0" applyNumberFormat="1" applyFont="1" applyFill="1" applyBorder="1" applyAlignment="1">
      <alignment horizontal="center" vertical="center"/>
    </xf>
    <xf numFmtId="164" fontId="13" fillId="8" borderId="54" xfId="0" applyNumberFormat="1" applyFont="1" applyFill="1" applyBorder="1" applyAlignment="1">
      <alignment horizontal="center" vertical="center"/>
    </xf>
    <xf numFmtId="1" fontId="11" fillId="8" borderId="11" xfId="0" applyNumberFormat="1" applyFont="1" applyFill="1" applyBorder="1" applyAlignment="1">
      <alignment horizontal="center" vertical="center"/>
    </xf>
    <xf numFmtId="0" fontId="44" fillId="8" borderId="12" xfId="0" applyFont="1" applyFill="1" applyBorder="1" applyAlignment="1">
      <alignment horizontal="center" vertical="center"/>
    </xf>
    <xf numFmtId="164" fontId="44" fillId="8" borderId="53" xfId="0" applyNumberFormat="1" applyFont="1" applyFill="1" applyBorder="1" applyAlignment="1">
      <alignment horizontal="center" vertical="center"/>
    </xf>
    <xf numFmtId="1" fontId="11" fillId="8" borderId="9" xfId="0" applyNumberFormat="1" applyFont="1" applyFill="1" applyBorder="1" applyAlignment="1">
      <alignment horizontal="center" vertical="center"/>
    </xf>
    <xf numFmtId="0" fontId="44" fillId="8" borderId="3" xfId="0" applyFont="1" applyFill="1" applyBorder="1" applyAlignment="1">
      <alignment horizontal="center" vertical="center"/>
    </xf>
    <xf numFmtId="164" fontId="44" fillId="8" borderId="45" xfId="0" applyNumberFormat="1" applyFont="1" applyFill="1" applyBorder="1" applyAlignment="1">
      <alignment horizontal="center" vertical="center"/>
    </xf>
    <xf numFmtId="0" fontId="44" fillId="8" borderId="15" xfId="0" applyFont="1" applyFill="1" applyBorder="1" applyAlignment="1">
      <alignment horizontal="center" vertical="center"/>
    </xf>
    <xf numFmtId="164" fontId="44" fillId="8" borderId="54" xfId="0" applyNumberFormat="1" applyFont="1" applyFill="1" applyBorder="1" applyAlignment="1">
      <alignment horizontal="center" vertical="center"/>
    </xf>
    <xf numFmtId="0" fontId="33" fillId="17" borderId="4" xfId="0" applyFont="1" applyFill="1" applyBorder="1" applyAlignment="1">
      <alignment horizontal="center" vertical="center"/>
    </xf>
    <xf numFmtId="0" fontId="34" fillId="17" borderId="4" xfId="0" applyFont="1" applyFill="1" applyBorder="1" applyAlignment="1">
      <alignment vertical="center" wrapText="1"/>
    </xf>
    <xf numFmtId="0" fontId="33" fillId="17" borderId="17" xfId="0" applyFont="1" applyFill="1" applyBorder="1" applyAlignment="1">
      <alignment horizontal="center" vertical="center"/>
    </xf>
    <xf numFmtId="0" fontId="34" fillId="17" borderId="17" xfId="0" applyFont="1" applyFill="1" applyBorder="1" applyAlignment="1">
      <alignment vertical="center" wrapText="1"/>
    </xf>
    <xf numFmtId="0" fontId="33" fillId="17" borderId="47" xfId="0" applyFont="1" applyFill="1" applyBorder="1" applyAlignment="1">
      <alignment horizontal="center" vertical="center"/>
    </xf>
    <xf numFmtId="0" fontId="34" fillId="17" borderId="47" xfId="0" applyFont="1" applyFill="1" applyBorder="1" applyAlignment="1">
      <alignment vertical="center" wrapText="1"/>
    </xf>
    <xf numFmtId="0" fontId="37" fillId="17" borderId="4" xfId="1" applyNumberFormat="1" applyFont="1" applyFill="1" applyBorder="1" applyAlignment="1">
      <alignment horizontal="center" vertical="center"/>
    </xf>
    <xf numFmtId="0" fontId="9" fillId="17" borderId="4" xfId="1" applyNumberFormat="1" applyFont="1" applyFill="1" applyBorder="1" applyAlignment="1">
      <alignment vertical="center" wrapText="1"/>
    </xf>
    <xf numFmtId="0" fontId="37" fillId="17" borderId="17" xfId="1" applyNumberFormat="1" applyFont="1" applyFill="1" applyBorder="1" applyAlignment="1">
      <alignment horizontal="center" vertical="center"/>
    </xf>
    <xf numFmtId="0" fontId="9" fillId="17" borderId="17" xfId="1" applyNumberFormat="1" applyFont="1" applyFill="1" applyBorder="1" applyAlignment="1">
      <alignment vertical="center" wrapText="1"/>
    </xf>
    <xf numFmtId="0" fontId="37" fillId="17" borderId="18" xfId="1" applyNumberFormat="1" applyFont="1" applyFill="1" applyBorder="1" applyAlignment="1">
      <alignment horizontal="center" vertical="center"/>
    </xf>
    <xf numFmtId="0" fontId="9" fillId="17" borderId="18" xfId="1" applyNumberFormat="1" applyFont="1" applyFill="1" applyBorder="1" applyAlignment="1">
      <alignment vertical="center" wrapText="1"/>
    </xf>
    <xf numFmtId="0" fontId="37" fillId="17" borderId="37" xfId="1" applyNumberFormat="1" applyFont="1" applyFill="1" applyBorder="1" applyAlignment="1">
      <alignment horizontal="center" vertical="center"/>
    </xf>
    <xf numFmtId="0" fontId="35" fillId="17" borderId="37" xfId="0" applyFont="1" applyFill="1" applyBorder="1" applyAlignment="1">
      <alignment wrapText="1"/>
    </xf>
    <xf numFmtId="0" fontId="37" fillId="17" borderId="38" xfId="1" applyNumberFormat="1" applyFont="1" applyFill="1" applyBorder="1" applyAlignment="1">
      <alignment horizontal="center" vertical="center"/>
    </xf>
    <xf numFmtId="0" fontId="34" fillId="17" borderId="38" xfId="0" applyFont="1" applyFill="1" applyBorder="1" applyAlignment="1">
      <alignment wrapText="1"/>
    </xf>
    <xf numFmtId="0" fontId="35" fillId="17" borderId="38" xfId="0" applyFont="1" applyFill="1" applyBorder="1" applyAlignment="1">
      <alignment wrapText="1"/>
    </xf>
    <xf numFmtId="0" fontId="37" fillId="17" borderId="39" xfId="1" applyNumberFormat="1" applyFont="1" applyFill="1" applyBorder="1" applyAlignment="1">
      <alignment horizontal="center" vertical="center"/>
    </xf>
    <xf numFmtId="0" fontId="35" fillId="17" borderId="39" xfId="0" applyFont="1" applyFill="1" applyBorder="1" applyAlignment="1">
      <alignment wrapText="1"/>
    </xf>
    <xf numFmtId="0" fontId="34" fillId="17" borderId="57" xfId="0" applyFont="1" applyFill="1" applyBorder="1" applyAlignment="1">
      <alignment wrapText="1"/>
    </xf>
    <xf numFmtId="0" fontId="34" fillId="17" borderId="58" xfId="0" applyFont="1" applyFill="1" applyBorder="1" applyAlignment="1">
      <alignment wrapText="1"/>
    </xf>
    <xf numFmtId="0" fontId="34" fillId="17" borderId="59" xfId="0" applyFont="1" applyFill="1" applyBorder="1" applyAlignment="1">
      <alignment wrapText="1"/>
    </xf>
    <xf numFmtId="0" fontId="37" fillId="17" borderId="11" xfId="1" applyNumberFormat="1" applyFont="1" applyFill="1" applyBorder="1" applyAlignment="1">
      <alignment horizontal="center" vertical="center"/>
    </xf>
    <xf numFmtId="0" fontId="26" fillId="17" borderId="13" xfId="1" applyNumberFormat="1" applyFont="1" applyFill="1" applyBorder="1" applyAlignment="1">
      <alignment vertical="center" wrapText="1"/>
    </xf>
    <xf numFmtId="0" fontId="37" fillId="17" borderId="9" xfId="1" applyNumberFormat="1" applyFont="1" applyFill="1" applyBorder="1" applyAlignment="1">
      <alignment horizontal="center" vertical="center"/>
    </xf>
    <xf numFmtId="0" fontId="26" fillId="17" borderId="10" xfId="1" applyNumberFormat="1" applyFont="1" applyFill="1" applyBorder="1" applyAlignment="1">
      <alignment vertical="center" wrapText="1"/>
    </xf>
    <xf numFmtId="0" fontId="25" fillId="17" borderId="10" xfId="1" applyNumberFormat="1" applyFont="1" applyFill="1" applyBorder="1" applyAlignment="1">
      <alignment vertical="center" wrapText="1"/>
    </xf>
    <xf numFmtId="0" fontId="9" fillId="17" borderId="10" xfId="1" applyNumberFormat="1" applyFont="1" applyFill="1" applyBorder="1" applyAlignment="1">
      <alignment vertical="center" wrapText="1"/>
    </xf>
    <xf numFmtId="0" fontId="26" fillId="17" borderId="10" xfId="1" applyNumberFormat="1" applyFont="1" applyFill="1" applyBorder="1" applyAlignment="1">
      <alignment horizontal="left" vertical="top" wrapText="1"/>
    </xf>
    <xf numFmtId="0" fontId="25" fillId="17" borderId="10" xfId="1" applyNumberFormat="1" applyFont="1" applyFill="1" applyBorder="1" applyAlignment="1">
      <alignment horizontal="left" vertical="center" wrapText="1"/>
    </xf>
    <xf numFmtId="0" fontId="26" fillId="17" borderId="10" xfId="1" applyNumberFormat="1" applyFont="1" applyFill="1" applyBorder="1" applyAlignment="1">
      <alignment horizontal="left" vertical="center" wrapText="1"/>
    </xf>
    <xf numFmtId="0" fontId="9" fillId="17" borderId="10" xfId="1" applyNumberFormat="1" applyFont="1" applyFill="1" applyBorder="1" applyAlignment="1">
      <alignment horizontal="left" vertical="center" wrapText="1"/>
    </xf>
    <xf numFmtId="0" fontId="25" fillId="17" borderId="10" xfId="1" applyNumberFormat="1" applyFont="1" applyFill="1" applyBorder="1" applyAlignment="1">
      <alignment vertical="top" wrapText="1"/>
    </xf>
    <xf numFmtId="0" fontId="8" fillId="17" borderId="10" xfId="1" applyNumberFormat="1" applyFont="1" applyFill="1" applyBorder="1" applyAlignment="1">
      <alignment horizontal="left" vertical="center" wrapText="1"/>
    </xf>
    <xf numFmtId="0" fontId="35" fillId="17" borderId="10" xfId="0" applyFont="1" applyFill="1" applyBorder="1" applyAlignment="1">
      <alignment wrapText="1"/>
    </xf>
    <xf numFmtId="0" fontId="35" fillId="17" borderId="58" xfId="0" applyFont="1" applyFill="1" applyBorder="1" applyAlignment="1">
      <alignment wrapText="1"/>
    </xf>
    <xf numFmtId="0" fontId="37" fillId="17" borderId="7" xfId="1" applyNumberFormat="1" applyFont="1" applyFill="1" applyBorder="1" applyAlignment="1">
      <alignment horizontal="center" vertical="center"/>
    </xf>
    <xf numFmtId="0" fontId="37" fillId="17" borderId="14" xfId="1" applyNumberFormat="1" applyFont="1" applyFill="1" applyBorder="1" applyAlignment="1">
      <alignment horizontal="center" vertical="center"/>
    </xf>
    <xf numFmtId="0" fontId="35" fillId="17" borderId="16" xfId="0" applyFont="1" applyFill="1" applyBorder="1" applyAlignment="1">
      <alignment wrapText="1"/>
    </xf>
    <xf numFmtId="0" fontId="38" fillId="17" borderId="11" xfId="0" applyFont="1" applyFill="1" applyBorder="1" applyAlignment="1">
      <alignment horizontal="center" vertical="center"/>
    </xf>
    <xf numFmtId="0" fontId="39" fillId="17" borderId="13" xfId="1" applyNumberFormat="1" applyFont="1" applyFill="1" applyBorder="1" applyAlignment="1">
      <alignment horizontal="left" vertical="center" wrapText="1"/>
    </xf>
    <xf numFmtId="0" fontId="38" fillId="17" borderId="9" xfId="0" applyFont="1" applyFill="1" applyBorder="1" applyAlignment="1">
      <alignment horizontal="center" vertical="center"/>
    </xf>
    <xf numFmtId="0" fontId="39" fillId="17" borderId="10" xfId="1" applyNumberFormat="1" applyFont="1" applyFill="1" applyBorder="1" applyAlignment="1">
      <alignment horizontal="left" vertical="center" wrapText="1"/>
    </xf>
    <xf numFmtId="0" fontId="8" fillId="17" borderId="10" xfId="1" applyNumberFormat="1" applyFont="1" applyFill="1" applyBorder="1" applyAlignment="1">
      <alignment vertical="center" wrapText="1"/>
    </xf>
    <xf numFmtId="0" fontId="38" fillId="17" borderId="5" xfId="0" applyFont="1" applyFill="1" applyBorder="1" applyAlignment="1">
      <alignment horizontal="center" vertical="center"/>
    </xf>
    <xf numFmtId="0" fontId="8" fillId="17" borderId="6" xfId="1" applyNumberFormat="1" applyFont="1" applyFill="1" applyBorder="1" applyAlignment="1">
      <alignment vertical="center" wrapText="1"/>
    </xf>
    <xf numFmtId="0" fontId="8" fillId="17" borderId="13" xfId="1" applyNumberFormat="1" applyFont="1" applyFill="1" applyBorder="1" applyAlignment="1">
      <alignment horizontal="left" vertical="center" wrapText="1"/>
    </xf>
    <xf numFmtId="0" fontId="26" fillId="17" borderId="16" xfId="1" applyNumberFormat="1" applyFont="1" applyFill="1" applyBorder="1" applyAlignment="1">
      <alignment horizontal="left" vertical="center" wrapText="1"/>
    </xf>
    <xf numFmtId="0" fontId="25" fillId="17" borderId="8" xfId="1" applyNumberFormat="1" applyFont="1" applyFill="1" applyBorder="1" applyAlignment="1">
      <alignment horizontal="left" vertical="center" wrapText="1"/>
    </xf>
    <xf numFmtId="0" fontId="9" fillId="17" borderId="10" xfId="1" applyNumberFormat="1" applyFont="1" applyFill="1" applyBorder="1" applyAlignment="1">
      <alignment horizontal="left" vertical="top" wrapText="1"/>
    </xf>
    <xf numFmtId="0" fontId="8" fillId="17" borderId="16" xfId="1" applyNumberFormat="1" applyFont="1" applyFill="1" applyBorder="1" applyAlignment="1">
      <alignment horizontal="left" vertical="center" wrapText="1"/>
    </xf>
    <xf numFmtId="0" fontId="41" fillId="17" borderId="11" xfId="1" applyNumberFormat="1" applyFont="1" applyFill="1" applyBorder="1" applyAlignment="1">
      <alignment horizontal="center" vertical="center"/>
    </xf>
    <xf numFmtId="0" fontId="40" fillId="17" borderId="13" xfId="1" applyNumberFormat="1" applyFont="1" applyFill="1" applyBorder="1" applyAlignment="1">
      <alignment horizontal="left" vertical="center" wrapText="1"/>
    </xf>
    <xf numFmtId="0" fontId="41" fillId="17" borderId="9" xfId="1" applyNumberFormat="1" applyFont="1" applyFill="1" applyBorder="1" applyAlignment="1">
      <alignment horizontal="center" vertical="center"/>
    </xf>
    <xf numFmtId="0" fontId="40" fillId="17" borderId="10" xfId="1" applyNumberFormat="1" applyFont="1" applyFill="1" applyBorder="1" applyAlignment="1">
      <alignment horizontal="left" vertical="center" wrapText="1"/>
    </xf>
    <xf numFmtId="0" fontId="41" fillId="17" borderId="14" xfId="1" applyNumberFormat="1" applyFont="1" applyFill="1" applyBorder="1" applyAlignment="1">
      <alignment horizontal="center" vertical="center"/>
    </xf>
    <xf numFmtId="0" fontId="39" fillId="17" borderId="16" xfId="1" applyNumberFormat="1" applyFont="1" applyFill="1" applyBorder="1" applyAlignment="1">
      <alignment horizontal="left" vertical="center" wrapText="1"/>
    </xf>
    <xf numFmtId="0" fontId="26" fillId="17" borderId="53" xfId="1" applyNumberFormat="1" applyFont="1" applyFill="1" applyBorder="1" applyAlignment="1">
      <alignment horizontal="left" vertical="center" wrapText="1"/>
    </xf>
    <xf numFmtId="0" fontId="9" fillId="17" borderId="45" xfId="1" applyNumberFormat="1" applyFont="1" applyFill="1" applyBorder="1" applyAlignment="1">
      <alignment horizontal="left" vertical="center" wrapText="1"/>
    </xf>
    <xf numFmtId="0" fontId="9" fillId="17" borderId="54" xfId="1" applyNumberFormat="1" applyFont="1" applyFill="1" applyBorder="1" applyAlignment="1">
      <alignment horizontal="left" vertical="center" wrapText="1"/>
    </xf>
    <xf numFmtId="164" fontId="32" fillId="0" borderId="0" xfId="0" applyNumberFormat="1" applyFont="1" applyBorder="1" applyAlignment="1">
      <alignment wrapText="1"/>
    </xf>
    <xf numFmtId="0" fontId="14" fillId="0" borderId="0" xfId="0" applyFont="1" applyBorder="1"/>
    <xf numFmtId="0" fontId="10" fillId="0" borderId="0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3" fontId="2" fillId="0" borderId="0" xfId="0" applyNumberFormat="1" applyFont="1" applyFill="1" applyBorder="1" applyAlignment="1">
      <alignment horizontal="center" vertical="center"/>
    </xf>
    <xf numFmtId="3" fontId="42" fillId="0" borderId="0" xfId="0" applyNumberFormat="1" applyFont="1" applyFill="1" applyBorder="1" applyAlignment="1">
      <alignment horizontal="center" vertical="center"/>
    </xf>
    <xf numFmtId="0" fontId="0" fillId="0" borderId="0" xfId="0" applyFill="1"/>
    <xf numFmtId="0" fontId="2" fillId="15" borderId="37" xfId="0" applyFont="1" applyFill="1" applyBorder="1" applyAlignment="1">
      <alignment horizontal="center" vertical="center"/>
    </xf>
    <xf numFmtId="0" fontId="2" fillId="15" borderId="38" xfId="0" applyFont="1" applyFill="1" applyBorder="1" applyAlignment="1">
      <alignment horizontal="center" vertical="center"/>
    </xf>
    <xf numFmtId="0" fontId="2" fillId="15" borderId="39" xfId="0" applyFont="1" applyFill="1" applyBorder="1" applyAlignment="1">
      <alignment horizontal="center" vertical="center"/>
    </xf>
    <xf numFmtId="0" fontId="0" fillId="0" borderId="0" xfId="0" applyBorder="1"/>
    <xf numFmtId="1" fontId="11" fillId="13" borderId="9" xfId="0" applyNumberFormat="1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47" fillId="15" borderId="40" xfId="2" applyFont="1" applyFill="1" applyBorder="1" applyAlignment="1" applyProtection="1">
      <alignment horizontal="center" vertical="center"/>
    </xf>
    <xf numFmtId="0" fontId="47" fillId="15" borderId="8" xfId="2" applyFont="1" applyFill="1" applyBorder="1" applyAlignment="1" applyProtection="1">
      <alignment horizontal="center" vertical="center"/>
    </xf>
    <xf numFmtId="0" fontId="47" fillId="15" borderId="46" xfId="2" applyFont="1" applyFill="1" applyBorder="1" applyAlignment="1" applyProtection="1">
      <alignment horizontal="center" vertical="center"/>
    </xf>
    <xf numFmtId="0" fontId="47" fillId="15" borderId="10" xfId="2" applyFont="1" applyFill="1" applyBorder="1" applyAlignment="1" applyProtection="1">
      <alignment horizontal="center" vertical="center"/>
    </xf>
    <xf numFmtId="164" fontId="32" fillId="0" borderId="27" xfId="0" applyNumberFormat="1" applyFont="1" applyBorder="1" applyAlignment="1">
      <alignment horizontal="left" wrapText="1"/>
    </xf>
    <xf numFmtId="164" fontId="32" fillId="0" borderId="0" xfId="0" applyNumberFormat="1" applyFont="1" applyBorder="1" applyAlignment="1">
      <alignment horizontal="left" wrapText="1"/>
    </xf>
    <xf numFmtId="164" fontId="32" fillId="0" borderId="28" xfId="0" applyNumberFormat="1" applyFont="1" applyBorder="1" applyAlignment="1">
      <alignment horizontal="left" wrapText="1"/>
    </xf>
    <xf numFmtId="164" fontId="32" fillId="0" borderId="29" xfId="0" applyNumberFormat="1" applyFont="1" applyBorder="1" applyAlignment="1">
      <alignment horizontal="left" wrapText="1"/>
    </xf>
    <xf numFmtId="164" fontId="32" fillId="0" borderId="30" xfId="0" applyNumberFormat="1" applyFont="1" applyBorder="1" applyAlignment="1">
      <alignment horizontal="left" wrapText="1"/>
    </xf>
    <xf numFmtId="164" fontId="32" fillId="0" borderId="31" xfId="0" applyNumberFormat="1" applyFont="1" applyBorder="1" applyAlignment="1">
      <alignment horizontal="left" wrapText="1"/>
    </xf>
    <xf numFmtId="164" fontId="32" fillId="0" borderId="27" xfId="0" applyNumberFormat="1" applyFont="1" applyBorder="1" applyAlignment="1">
      <alignment horizontal="left" vertical="center" wrapText="1"/>
    </xf>
    <xf numFmtId="164" fontId="32" fillId="0" borderId="0" xfId="0" applyNumberFormat="1" applyFont="1" applyBorder="1" applyAlignment="1">
      <alignment horizontal="left" vertical="center" wrapText="1"/>
    </xf>
    <xf numFmtId="164" fontId="32" fillId="0" borderId="28" xfId="0" applyNumberFormat="1" applyFont="1" applyBorder="1" applyAlignment="1">
      <alignment horizontal="left" vertical="center" wrapText="1"/>
    </xf>
    <xf numFmtId="0" fontId="47" fillId="15" borderId="62" xfId="2" applyFont="1" applyFill="1" applyBorder="1" applyAlignment="1" applyProtection="1">
      <alignment horizontal="center" vertical="center" wrapText="1"/>
    </xf>
    <xf numFmtId="0" fontId="47" fillId="15" borderId="59" xfId="2" applyFont="1" applyFill="1" applyBorder="1" applyAlignment="1" applyProtection="1">
      <alignment horizontal="center" vertical="center" wrapText="1"/>
    </xf>
    <xf numFmtId="164" fontId="10" fillId="5" borderId="12" xfId="0" applyNumberFormat="1" applyFont="1" applyFill="1" applyBorder="1" applyAlignment="1">
      <alignment horizontal="center" vertical="center"/>
    </xf>
    <xf numFmtId="44" fontId="10" fillId="5" borderId="15" xfId="0" applyNumberFormat="1" applyFont="1" applyFill="1" applyBorder="1" applyAlignment="1">
      <alignment horizontal="center" vertical="center"/>
    </xf>
    <xf numFmtId="1" fontId="10" fillId="13" borderId="12" xfId="0" applyNumberFormat="1" applyFont="1" applyFill="1" applyBorder="1" applyAlignment="1">
      <alignment horizontal="center" vertical="center"/>
    </xf>
    <xf numFmtId="1" fontId="10" fillId="13" borderId="15" xfId="0" applyNumberFormat="1" applyFont="1" applyFill="1" applyBorder="1" applyAlignment="1">
      <alignment horizontal="center" vertical="center"/>
    </xf>
    <xf numFmtId="1" fontId="10" fillId="14" borderId="12" xfId="0" applyNumberFormat="1" applyFont="1" applyFill="1" applyBorder="1" applyAlignment="1">
      <alignment horizontal="center" vertical="center"/>
    </xf>
    <xf numFmtId="0" fontId="10" fillId="14" borderId="15" xfId="0" applyFont="1" applyFill="1" applyBorder="1" applyAlignment="1">
      <alignment horizontal="center" vertical="center"/>
    </xf>
    <xf numFmtId="164" fontId="10" fillId="14" borderId="13" xfId="0" applyNumberFormat="1" applyFont="1" applyFill="1" applyBorder="1" applyAlignment="1">
      <alignment horizontal="center" vertical="center"/>
    </xf>
    <xf numFmtId="0" fontId="10" fillId="14" borderId="16" xfId="0" applyFont="1" applyFill="1" applyBorder="1" applyAlignment="1">
      <alignment horizontal="center" vertical="center"/>
    </xf>
    <xf numFmtId="1" fontId="10" fillId="0" borderId="11" xfId="0" applyNumberFormat="1" applyFont="1" applyBorder="1" applyAlignment="1">
      <alignment horizontal="center" vertical="center"/>
    </xf>
    <xf numFmtId="1" fontId="10" fillId="0" borderId="14" xfId="0" applyNumberFormat="1" applyFont="1" applyBorder="1" applyAlignment="1">
      <alignment horizontal="center" vertical="center"/>
    </xf>
    <xf numFmtId="1" fontId="10" fillId="4" borderId="12" xfId="0" applyNumberFormat="1" applyFont="1" applyFill="1" applyBorder="1" applyAlignment="1">
      <alignment horizontal="center" vertical="center"/>
    </xf>
    <xf numFmtId="1" fontId="10" fillId="4" borderId="15" xfId="0" applyNumberFormat="1" applyFont="1" applyFill="1" applyBorder="1" applyAlignment="1">
      <alignment horizontal="center" vertical="center"/>
    </xf>
    <xf numFmtId="164" fontId="10" fillId="4" borderId="12" xfId="0" applyNumberFormat="1" applyFont="1" applyFill="1" applyBorder="1" applyAlignment="1">
      <alignment horizontal="center" vertical="center"/>
    </xf>
    <xf numFmtId="44" fontId="10" fillId="4" borderId="15" xfId="0" applyNumberFormat="1" applyFont="1" applyFill="1" applyBorder="1" applyAlignment="1">
      <alignment horizontal="center" vertical="center"/>
    </xf>
    <xf numFmtId="1" fontId="10" fillId="6" borderId="12" xfId="0" applyNumberFormat="1" applyFont="1" applyFill="1" applyBorder="1" applyAlignment="1">
      <alignment horizontal="center" vertical="center"/>
    </xf>
    <xf numFmtId="1" fontId="10" fillId="6" borderId="15" xfId="0" applyNumberFormat="1" applyFont="1" applyFill="1" applyBorder="1" applyAlignment="1">
      <alignment horizontal="center" vertical="center"/>
    </xf>
    <xf numFmtId="1" fontId="10" fillId="5" borderId="12" xfId="0" applyNumberFormat="1" applyFont="1" applyFill="1" applyBorder="1" applyAlignment="1">
      <alignment horizontal="center" vertical="center"/>
    </xf>
    <xf numFmtId="1" fontId="10" fillId="5" borderId="15" xfId="0" applyNumberFormat="1" applyFont="1" applyFill="1" applyBorder="1" applyAlignment="1">
      <alignment horizontal="center" vertical="center"/>
    </xf>
    <xf numFmtId="0" fontId="10" fillId="0" borderId="0" xfId="0" applyFont="1" applyBorder="1" applyAlignment="1">
      <alignment horizontal="left" vertical="center"/>
    </xf>
    <xf numFmtId="0" fontId="18" fillId="0" borderId="0" xfId="0" applyFont="1" applyBorder="1" applyAlignment="1"/>
    <xf numFmtId="0" fontId="0" fillId="0" borderId="0" xfId="0" applyBorder="1" applyAlignment="1"/>
    <xf numFmtId="0" fontId="46" fillId="15" borderId="44" xfId="0" applyFont="1" applyFill="1" applyBorder="1" applyAlignment="1">
      <alignment horizontal="center"/>
    </xf>
    <xf numFmtId="0" fontId="46" fillId="15" borderId="42" xfId="0" applyFont="1" applyFill="1" applyBorder="1" applyAlignment="1">
      <alignment horizontal="center"/>
    </xf>
    <xf numFmtId="0" fontId="46" fillId="15" borderId="43" xfId="0" applyFont="1" applyFill="1" applyBorder="1" applyAlignment="1">
      <alignment horizontal="center"/>
    </xf>
    <xf numFmtId="0" fontId="3" fillId="2" borderId="37" xfId="0" applyFont="1" applyFill="1" applyBorder="1" applyAlignment="1">
      <alignment horizontal="center" vertical="center" wrapText="1"/>
    </xf>
    <xf numFmtId="0" fontId="3" fillId="2" borderId="38" xfId="0" applyFont="1" applyFill="1" applyBorder="1" applyAlignment="1">
      <alignment horizontal="center" vertical="center" wrapText="1"/>
    </xf>
    <xf numFmtId="0" fontId="3" fillId="2" borderId="39" xfId="0" applyFont="1" applyFill="1" applyBorder="1" applyAlignment="1">
      <alignment horizontal="center" vertical="center" wrapText="1"/>
    </xf>
    <xf numFmtId="0" fontId="10" fillId="4" borderId="15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2" fillId="3" borderId="23" xfId="0" applyFont="1" applyFill="1" applyBorder="1" applyAlignment="1">
      <alignment horizontal="center" vertical="center" wrapText="1"/>
    </xf>
    <xf numFmtId="0" fontId="2" fillId="3" borderId="27" xfId="0" applyFont="1" applyFill="1" applyBorder="1" applyAlignment="1">
      <alignment horizontal="center" vertical="center" wrapText="1"/>
    </xf>
    <xf numFmtId="0" fontId="2" fillId="3" borderId="29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4" fillId="9" borderId="41" xfId="0" applyFont="1" applyFill="1" applyBorder="1" applyAlignment="1">
      <alignment horizontal="center" vertical="center"/>
    </xf>
    <xf numFmtId="0" fontId="4" fillId="9" borderId="42" xfId="0" applyFont="1" applyFill="1" applyBorder="1" applyAlignment="1">
      <alignment horizontal="center" vertical="center"/>
    </xf>
    <xf numFmtId="0" fontId="4" fillId="9" borderId="43" xfId="0" applyFont="1" applyFill="1" applyBorder="1" applyAlignment="1">
      <alignment horizontal="center" vertical="center"/>
    </xf>
    <xf numFmtId="1" fontId="10" fillId="9" borderId="2" xfId="0" applyNumberFormat="1" applyFont="1" applyFill="1" applyBorder="1" applyAlignment="1">
      <alignment horizontal="center" vertical="center"/>
    </xf>
    <xf numFmtId="1" fontId="10" fillId="9" borderId="1" xfId="0" applyNumberFormat="1" applyFont="1" applyFill="1" applyBorder="1" applyAlignment="1">
      <alignment horizontal="center" vertical="center"/>
    </xf>
    <xf numFmtId="0" fontId="10" fillId="9" borderId="2" xfId="0" applyFont="1" applyFill="1" applyBorder="1" applyAlignment="1">
      <alignment horizontal="center" vertical="center"/>
    </xf>
    <xf numFmtId="0" fontId="10" fillId="9" borderId="1" xfId="0" applyFont="1" applyFill="1" applyBorder="1" applyAlignment="1">
      <alignment horizontal="center" vertical="center"/>
    </xf>
    <xf numFmtId="164" fontId="10" fillId="9" borderId="8" xfId="0" applyNumberFormat="1" applyFont="1" applyFill="1" applyBorder="1" applyAlignment="1">
      <alignment horizontal="center" vertical="center"/>
    </xf>
    <xf numFmtId="164" fontId="10" fillId="9" borderId="6" xfId="0" applyNumberFormat="1" applyFont="1" applyFill="1" applyBorder="1" applyAlignment="1">
      <alignment horizontal="center" vertical="center"/>
    </xf>
    <xf numFmtId="44" fontId="10" fillId="4" borderId="13" xfId="0" applyNumberFormat="1" applyFont="1" applyFill="1" applyBorder="1" applyAlignment="1">
      <alignment horizontal="center" vertical="center"/>
    </xf>
    <xf numFmtId="0" fontId="10" fillId="4" borderId="16" xfId="0" applyFont="1" applyFill="1" applyBorder="1" applyAlignment="1">
      <alignment horizontal="center" vertical="center"/>
    </xf>
    <xf numFmtId="1" fontId="10" fillId="0" borderId="12" xfId="0" applyNumberFormat="1" applyFont="1" applyBorder="1" applyAlignment="1">
      <alignment horizontal="center" vertical="center"/>
    </xf>
    <xf numFmtId="1" fontId="10" fillId="0" borderId="15" xfId="0" applyNumberFormat="1" applyFont="1" applyBorder="1" applyAlignment="1">
      <alignment horizontal="center" vertical="center"/>
    </xf>
    <xf numFmtId="0" fontId="43" fillId="13" borderId="32" xfId="0" applyFont="1" applyFill="1" applyBorder="1" applyAlignment="1">
      <alignment horizontal="center" vertical="center"/>
    </xf>
    <xf numFmtId="0" fontId="43" fillId="13" borderId="33" xfId="0" applyFont="1" applyFill="1" applyBorder="1" applyAlignment="1">
      <alignment horizontal="center" vertical="center"/>
    </xf>
    <xf numFmtId="0" fontId="43" fillId="13" borderId="61" xfId="0" applyFont="1" applyFill="1" applyBorder="1" applyAlignment="1">
      <alignment horizontal="center" vertical="center"/>
    </xf>
    <xf numFmtId="0" fontId="31" fillId="3" borderId="32" xfId="0" applyFont="1" applyFill="1" applyBorder="1" applyAlignment="1">
      <alignment horizontal="center" vertical="center"/>
    </xf>
    <xf numFmtId="0" fontId="31" fillId="3" borderId="33" xfId="0" applyFont="1" applyFill="1" applyBorder="1" applyAlignment="1">
      <alignment horizontal="center" vertical="center"/>
    </xf>
    <xf numFmtId="0" fontId="31" fillId="3" borderId="61" xfId="0" applyFont="1" applyFill="1" applyBorder="1" applyAlignment="1">
      <alignment horizontal="center" vertical="center"/>
    </xf>
    <xf numFmtId="0" fontId="23" fillId="0" borderId="11" xfId="0" applyFont="1" applyBorder="1" applyAlignment="1">
      <alignment horizontal="center" vertical="center"/>
    </xf>
    <xf numFmtId="0" fontId="23" fillId="0" borderId="12" xfId="0" applyFont="1" applyBorder="1" applyAlignment="1">
      <alignment horizontal="center" vertical="center"/>
    </xf>
    <xf numFmtId="0" fontId="23" fillId="0" borderId="13" xfId="0" applyFont="1" applyBorder="1" applyAlignment="1">
      <alignment horizontal="center" vertical="center"/>
    </xf>
    <xf numFmtId="0" fontId="23" fillId="0" borderId="23" xfId="0" applyFont="1" applyBorder="1" applyAlignment="1">
      <alignment horizontal="center" vertical="center"/>
    </xf>
    <xf numFmtId="0" fontId="23" fillId="0" borderId="24" xfId="0" applyFont="1" applyBorder="1" applyAlignment="1">
      <alignment horizontal="center" vertical="center"/>
    </xf>
    <xf numFmtId="0" fontId="23" fillId="0" borderId="25" xfId="0" applyFont="1" applyBorder="1" applyAlignment="1">
      <alignment horizontal="center" vertical="center"/>
    </xf>
    <xf numFmtId="0" fontId="3" fillId="0" borderId="23" xfId="0" applyFont="1" applyBorder="1" applyAlignment="1">
      <alignment horizontal="left" vertical="center" wrapText="1"/>
    </xf>
    <xf numFmtId="0" fontId="3" fillId="0" borderId="24" xfId="0" applyFont="1" applyBorder="1" applyAlignment="1">
      <alignment horizontal="left" vertical="center" wrapText="1"/>
    </xf>
    <xf numFmtId="0" fontId="3" fillId="0" borderId="25" xfId="0" applyFont="1" applyBorder="1" applyAlignment="1">
      <alignment horizontal="left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4" fillId="5" borderId="44" xfId="0" applyFont="1" applyFill="1" applyBorder="1" applyAlignment="1">
      <alignment horizontal="center" vertical="center"/>
    </xf>
    <xf numFmtId="0" fontId="4" fillId="5" borderId="42" xfId="0" applyFont="1" applyFill="1" applyBorder="1" applyAlignment="1">
      <alignment horizontal="center" vertical="center"/>
    </xf>
    <xf numFmtId="0" fontId="4" fillId="5" borderId="43" xfId="0" applyFont="1" applyFill="1" applyBorder="1" applyAlignment="1">
      <alignment horizontal="center" vertical="center"/>
    </xf>
    <xf numFmtId="0" fontId="3" fillId="0" borderId="27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28" xfId="0" applyFont="1" applyBorder="1" applyAlignment="1">
      <alignment horizontal="left" vertical="center"/>
    </xf>
    <xf numFmtId="0" fontId="3" fillId="11" borderId="27" xfId="0" applyFont="1" applyFill="1" applyBorder="1" applyAlignment="1">
      <alignment horizontal="left" vertical="center"/>
    </xf>
    <xf numFmtId="0" fontId="3" fillId="11" borderId="0" xfId="0" applyFont="1" applyFill="1" applyBorder="1" applyAlignment="1">
      <alignment horizontal="left" vertical="center"/>
    </xf>
    <xf numFmtId="0" fontId="3" fillId="11" borderId="18" xfId="0" applyFont="1" applyFill="1" applyBorder="1" applyAlignment="1">
      <alignment horizontal="left" vertical="center" wrapText="1"/>
    </xf>
    <xf numFmtId="0" fontId="3" fillId="11" borderId="19" xfId="0" applyFont="1" applyFill="1" applyBorder="1" applyAlignment="1">
      <alignment horizontal="left" vertical="center" wrapText="1"/>
    </xf>
    <xf numFmtId="0" fontId="22" fillId="12" borderId="18" xfId="0" applyFont="1" applyFill="1" applyBorder="1" applyAlignment="1">
      <alignment horizontal="left" vertical="center" wrapText="1"/>
    </xf>
    <xf numFmtId="0" fontId="22" fillId="12" borderId="19" xfId="0" applyFont="1" applyFill="1" applyBorder="1" applyAlignment="1">
      <alignment horizontal="left" vertical="center" wrapText="1"/>
    </xf>
    <xf numFmtId="0" fontId="22" fillId="12" borderId="27" xfId="0" applyFont="1" applyFill="1" applyBorder="1" applyAlignment="1">
      <alignment horizontal="left" vertical="center" wrapText="1"/>
    </xf>
    <xf numFmtId="0" fontId="22" fillId="12" borderId="0" xfId="0" applyFont="1" applyFill="1" applyBorder="1" applyAlignment="1">
      <alignment horizontal="left" vertical="center" wrapText="1"/>
    </xf>
    <xf numFmtId="0" fontId="22" fillId="12" borderId="26" xfId="0" applyFont="1" applyFill="1" applyBorder="1" applyAlignment="1">
      <alignment horizontal="left" vertical="center" wrapText="1"/>
    </xf>
    <xf numFmtId="0" fontId="22" fillId="12" borderId="20" xfId="0" applyFont="1" applyFill="1" applyBorder="1" applyAlignment="1">
      <alignment horizontal="left" vertical="center" wrapText="1"/>
    </xf>
    <xf numFmtId="0" fontId="3" fillId="16" borderId="4" xfId="0" applyFont="1" applyFill="1" applyBorder="1" applyAlignment="1">
      <alignment horizontal="center" vertical="center"/>
    </xf>
    <xf numFmtId="0" fontId="3" fillId="16" borderId="17" xfId="0" applyFont="1" applyFill="1" applyBorder="1" applyAlignment="1">
      <alignment horizontal="center" vertical="center"/>
    </xf>
    <xf numFmtId="0" fontId="3" fillId="16" borderId="47" xfId="0" applyFont="1" applyFill="1" applyBorder="1" applyAlignment="1">
      <alignment horizontal="center" vertical="center"/>
    </xf>
    <xf numFmtId="0" fontId="4" fillId="0" borderId="23" xfId="0" applyFont="1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4" fillId="0" borderId="29" xfId="0" applyFont="1" applyBorder="1" applyAlignment="1">
      <alignment horizontal="center"/>
    </xf>
    <xf numFmtId="0" fontId="4" fillId="0" borderId="30" xfId="0" applyFont="1" applyBorder="1" applyAlignment="1">
      <alignment horizontal="center"/>
    </xf>
    <xf numFmtId="0" fontId="4" fillId="0" borderId="31" xfId="0" applyFont="1" applyBorder="1" applyAlignment="1">
      <alignment horizontal="center"/>
    </xf>
    <xf numFmtId="0" fontId="21" fillId="0" borderId="29" xfId="0" applyFont="1" applyBorder="1" applyAlignment="1">
      <alignment horizontal="center" vertical="center" wrapText="1"/>
    </xf>
    <xf numFmtId="0" fontId="21" fillId="0" borderId="30" xfId="0" applyFont="1" applyBorder="1" applyAlignment="1">
      <alignment horizontal="center" vertical="center" wrapText="1"/>
    </xf>
    <xf numFmtId="0" fontId="21" fillId="0" borderId="31" xfId="0" applyFont="1" applyBorder="1" applyAlignment="1">
      <alignment horizontal="center" vertical="center" wrapText="1"/>
    </xf>
    <xf numFmtId="44" fontId="10" fillId="4" borderId="12" xfId="0" applyNumberFormat="1" applyFont="1" applyFill="1" applyBorder="1" applyAlignment="1">
      <alignment horizontal="center" vertical="center"/>
    </xf>
    <xf numFmtId="1" fontId="10" fillId="5" borderId="2" xfId="0" applyNumberFormat="1" applyFont="1" applyFill="1" applyBorder="1" applyAlignment="1">
      <alignment horizontal="center" vertical="center"/>
    </xf>
    <xf numFmtId="1" fontId="10" fillId="5" borderId="1" xfId="0" applyNumberFormat="1" applyFont="1" applyFill="1" applyBorder="1" applyAlignment="1">
      <alignment horizontal="center" vertical="center"/>
    </xf>
    <xf numFmtId="0" fontId="10" fillId="5" borderId="2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164" fontId="10" fillId="5" borderId="2" xfId="0" applyNumberFormat="1" applyFont="1" applyFill="1" applyBorder="1" applyAlignment="1">
      <alignment horizontal="center" vertical="center"/>
    </xf>
    <xf numFmtId="164" fontId="10" fillId="5" borderId="1" xfId="0" applyNumberFormat="1" applyFont="1" applyFill="1" applyBorder="1" applyAlignment="1">
      <alignment horizontal="center" vertical="center"/>
    </xf>
    <xf numFmtId="1" fontId="10" fillId="7" borderId="40" xfId="0" applyNumberFormat="1" applyFont="1" applyFill="1" applyBorder="1" applyAlignment="1">
      <alignment horizontal="center" vertical="center"/>
    </xf>
    <xf numFmtId="1" fontId="10" fillId="7" borderId="36" xfId="0" applyNumberFormat="1" applyFont="1" applyFill="1" applyBorder="1" applyAlignment="1">
      <alignment horizontal="center" vertical="center"/>
    </xf>
    <xf numFmtId="0" fontId="10" fillId="7" borderId="2" xfId="0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4" fillId="7" borderId="32" xfId="0" applyFont="1" applyFill="1" applyBorder="1" applyAlignment="1">
      <alignment horizontal="center" vertical="center"/>
    </xf>
    <xf numFmtId="0" fontId="4" fillId="7" borderId="33" xfId="0" applyFont="1" applyFill="1" applyBorder="1" applyAlignment="1">
      <alignment horizontal="center" vertical="center"/>
    </xf>
    <xf numFmtId="0" fontId="3" fillId="11" borderId="29" xfId="0" applyFont="1" applyFill="1" applyBorder="1" applyAlignment="1">
      <alignment horizontal="left" vertical="center" wrapText="1"/>
    </xf>
    <xf numFmtId="0" fontId="3" fillId="11" borderId="30" xfId="0" applyFont="1" applyFill="1" applyBorder="1" applyAlignment="1">
      <alignment horizontal="left" vertical="center" wrapText="1"/>
    </xf>
    <xf numFmtId="0" fontId="48" fillId="7" borderId="32" xfId="0" applyFont="1" applyFill="1" applyBorder="1" applyAlignment="1">
      <alignment horizontal="center" vertical="center"/>
    </xf>
    <xf numFmtId="0" fontId="48" fillId="7" borderId="33" xfId="0" applyFont="1" applyFill="1" applyBorder="1" applyAlignment="1">
      <alignment horizontal="center" vertical="center"/>
    </xf>
    <xf numFmtId="0" fontId="48" fillId="5" borderId="44" xfId="0" applyFont="1" applyFill="1" applyBorder="1" applyAlignment="1">
      <alignment horizontal="center" vertical="center"/>
    </xf>
    <xf numFmtId="0" fontId="48" fillId="5" borderId="42" xfId="0" applyFont="1" applyFill="1" applyBorder="1" applyAlignment="1">
      <alignment horizontal="center" vertical="center"/>
    </xf>
    <xf numFmtId="0" fontId="48" fillId="5" borderId="43" xfId="0" applyFont="1" applyFill="1" applyBorder="1" applyAlignment="1">
      <alignment horizontal="center" vertical="center"/>
    </xf>
    <xf numFmtId="0" fontId="48" fillId="14" borderId="41" xfId="0" applyFont="1" applyFill="1" applyBorder="1" applyAlignment="1">
      <alignment horizontal="center" vertical="center"/>
    </xf>
    <xf numFmtId="0" fontId="48" fillId="14" borderId="42" xfId="0" applyFont="1" applyFill="1" applyBorder="1" applyAlignment="1">
      <alignment horizontal="center" vertical="center"/>
    </xf>
    <xf numFmtId="0" fontId="48" fillId="14" borderId="43" xfId="0" applyFont="1" applyFill="1" applyBorder="1" applyAlignment="1">
      <alignment horizontal="center" vertical="center"/>
    </xf>
    <xf numFmtId="0" fontId="3" fillId="16" borderId="18" xfId="0" applyFont="1" applyFill="1" applyBorder="1" applyAlignment="1">
      <alignment horizontal="center" vertical="center"/>
    </xf>
    <xf numFmtId="164" fontId="10" fillId="5" borderId="13" xfId="0" applyNumberFormat="1" applyFont="1" applyFill="1" applyBorder="1" applyAlignment="1">
      <alignment horizontal="center" vertical="center"/>
    </xf>
    <xf numFmtId="164" fontId="10" fillId="5" borderId="16" xfId="0" applyNumberFormat="1" applyFont="1" applyFill="1" applyBorder="1" applyAlignment="1">
      <alignment horizontal="center" vertical="center"/>
    </xf>
    <xf numFmtId="1" fontId="10" fillId="14" borderId="55" xfId="0" applyNumberFormat="1" applyFont="1" applyFill="1" applyBorder="1" applyAlignment="1">
      <alignment horizontal="center" vertical="center"/>
    </xf>
    <xf numFmtId="1" fontId="10" fillId="14" borderId="36" xfId="0" applyNumberFormat="1" applyFont="1" applyFill="1" applyBorder="1" applyAlignment="1">
      <alignment horizontal="center" vertical="center"/>
    </xf>
    <xf numFmtId="0" fontId="10" fillId="14" borderId="12" xfId="0" applyFont="1" applyFill="1" applyBorder="1" applyAlignment="1">
      <alignment horizontal="center" vertical="center"/>
    </xf>
    <xf numFmtId="0" fontId="10" fillId="14" borderId="1" xfId="0" applyFont="1" applyFill="1" applyBorder="1" applyAlignment="1">
      <alignment horizontal="center" vertical="center"/>
    </xf>
    <xf numFmtId="164" fontId="10" fillId="14" borderId="6" xfId="0" applyNumberFormat="1" applyFont="1" applyFill="1" applyBorder="1" applyAlignment="1">
      <alignment horizontal="center" vertical="center"/>
    </xf>
    <xf numFmtId="0" fontId="3" fillId="16" borderId="37" xfId="0" applyFont="1" applyFill="1" applyBorder="1" applyAlignment="1">
      <alignment horizontal="center" vertical="center" wrapText="1"/>
    </xf>
    <xf numFmtId="0" fontId="3" fillId="16" borderId="38" xfId="0" applyFont="1" applyFill="1" applyBorder="1" applyAlignment="1">
      <alignment horizontal="center" vertical="center" wrapText="1"/>
    </xf>
    <xf numFmtId="0" fontId="3" fillId="16" borderId="52" xfId="0" applyFont="1" applyFill="1" applyBorder="1" applyAlignment="1">
      <alignment horizontal="center" vertical="center" wrapText="1"/>
    </xf>
    <xf numFmtId="1" fontId="10" fillId="7" borderId="11" xfId="0" applyNumberFormat="1" applyFont="1" applyFill="1" applyBorder="1" applyAlignment="1">
      <alignment horizontal="center" vertical="center"/>
    </xf>
    <xf numFmtId="1" fontId="10" fillId="7" borderId="5" xfId="0" applyNumberFormat="1" applyFont="1" applyFill="1" applyBorder="1" applyAlignment="1">
      <alignment horizontal="center" vertical="center"/>
    </xf>
    <xf numFmtId="0" fontId="10" fillId="7" borderId="12" xfId="0" applyFont="1" applyFill="1" applyBorder="1" applyAlignment="1">
      <alignment horizontal="center" vertical="center"/>
    </xf>
    <xf numFmtId="0" fontId="10" fillId="7" borderId="53" xfId="0" applyFont="1" applyFill="1" applyBorder="1" applyAlignment="1">
      <alignment horizontal="center" vertical="center"/>
    </xf>
    <xf numFmtId="0" fontId="10" fillId="7" borderId="60" xfId="0" applyFont="1" applyFill="1" applyBorder="1" applyAlignment="1">
      <alignment horizontal="center" vertical="center"/>
    </xf>
    <xf numFmtId="1" fontId="10" fillId="5" borderId="11" xfId="0" applyNumberFormat="1" applyFont="1" applyFill="1" applyBorder="1" applyAlignment="1">
      <alignment horizontal="center" vertical="center"/>
    </xf>
    <xf numFmtId="1" fontId="10" fillId="5" borderId="14" xfId="0" applyNumberFormat="1" applyFont="1" applyFill="1" applyBorder="1" applyAlignment="1">
      <alignment horizontal="center" vertical="center"/>
    </xf>
    <xf numFmtId="0" fontId="10" fillId="5" borderId="12" xfId="0" applyFont="1" applyFill="1" applyBorder="1" applyAlignment="1">
      <alignment horizontal="center" vertical="center"/>
    </xf>
    <xf numFmtId="0" fontId="10" fillId="5" borderId="15" xfId="0" applyFont="1" applyFill="1" applyBorder="1" applyAlignment="1">
      <alignment horizontal="center" vertical="center"/>
    </xf>
    <xf numFmtId="0" fontId="3" fillId="17" borderId="23" xfId="0" applyFont="1" applyFill="1" applyBorder="1" applyAlignment="1">
      <alignment horizontal="center" vertical="center" wrapText="1"/>
    </xf>
    <xf numFmtId="0" fontId="3" fillId="17" borderId="27" xfId="0" applyFont="1" applyFill="1" applyBorder="1" applyAlignment="1">
      <alignment horizontal="center" vertical="center" wrapText="1"/>
    </xf>
    <xf numFmtId="0" fontId="3" fillId="17" borderId="29" xfId="0" applyFont="1" applyFill="1" applyBorder="1" applyAlignment="1">
      <alignment horizontal="center" vertical="center" wrapText="1"/>
    </xf>
    <xf numFmtId="0" fontId="3" fillId="17" borderId="49" xfId="0" applyFont="1" applyFill="1" applyBorder="1" applyAlignment="1">
      <alignment horizontal="center" vertical="center" wrapText="1"/>
    </xf>
    <xf numFmtId="0" fontId="3" fillId="17" borderId="50" xfId="0" applyFont="1" applyFill="1" applyBorder="1" applyAlignment="1">
      <alignment horizontal="center" vertical="center" wrapText="1"/>
    </xf>
    <xf numFmtId="0" fontId="3" fillId="17" borderId="37" xfId="0" applyFont="1" applyFill="1" applyBorder="1" applyAlignment="1">
      <alignment horizontal="center" vertical="center" wrapText="1"/>
    </xf>
    <xf numFmtId="0" fontId="3" fillId="17" borderId="38" xfId="0" applyFont="1" applyFill="1" applyBorder="1" applyAlignment="1">
      <alignment horizontal="center" vertical="center" wrapText="1"/>
    </xf>
    <xf numFmtId="0" fontId="3" fillId="17" borderId="52" xfId="0" applyFont="1" applyFill="1" applyBorder="1" applyAlignment="1">
      <alignment horizontal="center" vertical="center" wrapText="1"/>
    </xf>
    <xf numFmtId="0" fontId="3" fillId="17" borderId="51" xfId="0" applyFont="1" applyFill="1" applyBorder="1" applyAlignment="1">
      <alignment horizontal="center" vertical="center" wrapText="1"/>
    </xf>
    <xf numFmtId="0" fontId="3" fillId="17" borderId="4" xfId="0" applyFont="1" applyFill="1" applyBorder="1" applyAlignment="1">
      <alignment horizontal="center" vertical="center" wrapText="1"/>
    </xf>
    <xf numFmtId="0" fontId="3" fillId="17" borderId="17" xfId="0" applyFont="1" applyFill="1" applyBorder="1" applyAlignment="1">
      <alignment horizontal="center" vertical="center" wrapText="1"/>
    </xf>
    <xf numFmtId="0" fontId="3" fillId="17" borderId="47" xfId="0" applyFont="1" applyFill="1" applyBorder="1" applyAlignment="1">
      <alignment horizontal="center" vertical="center" wrapText="1"/>
    </xf>
    <xf numFmtId="0" fontId="3" fillId="17" borderId="39" xfId="0" applyFont="1" applyFill="1" applyBorder="1" applyAlignment="1">
      <alignment horizontal="center" vertical="center" wrapText="1"/>
    </xf>
  </cellXfs>
  <cellStyles count="3">
    <cellStyle name="Excel Built-in Normal" xfId="1"/>
    <cellStyle name="Гиперссылка" xfId="2" builtinId="8"/>
    <cellStyle name="Обычный" xfId="0" builtinId="0"/>
  </cellStyles>
  <dxfs count="0"/>
  <tableStyles count="0" defaultTableStyle="TableStyleMedium9" defaultPivotStyle="PivotStyleLight16"/>
  <colors>
    <mruColors>
      <color rgb="FFF8F7FF"/>
      <color rgb="FFF1E3F0"/>
      <color rgb="FFFFDDFF"/>
      <color rgb="FFFFE7FF"/>
      <color rgb="FFFFCCFF"/>
      <color rgb="FFD5CEFE"/>
      <color rgb="FFB2A1C7"/>
      <color rgb="FFFFF2CD"/>
      <color rgb="FFC9E3FF"/>
      <color rgb="FFFBFEC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2657475</xdr:colOff>
      <xdr:row>1</xdr:row>
      <xdr:rowOff>152400</xdr:rowOff>
    </xdr:from>
    <xdr:to>
      <xdr:col>6</xdr:col>
      <xdr:colOff>4762</xdr:colOff>
      <xdr:row>1</xdr:row>
      <xdr:rowOff>161925</xdr:rowOff>
    </xdr:to>
    <xdr:pic>
      <xdr:nvPicPr>
        <xdr:cNvPr id="2" name="Picture 3" descr="puer-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14750" y="1609725"/>
          <a:ext cx="86677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130971</xdr:colOff>
      <xdr:row>0</xdr:row>
      <xdr:rowOff>71437</xdr:rowOff>
    </xdr:from>
    <xdr:to>
      <xdr:col>3</xdr:col>
      <xdr:colOff>3039071</xdr:colOff>
      <xdr:row>1</xdr:row>
      <xdr:rowOff>107155</xdr:rowOff>
    </xdr:to>
    <xdr:pic>
      <xdr:nvPicPr>
        <xdr:cNvPr id="1025" name="Picture 1" descr="Мосчайторг - оптовые поставки чая в Москве: дарджилинг, китайский чай пуэр, черный и зеленый чай.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309690" y="71437"/>
          <a:ext cx="3693912" cy="1619249"/>
        </a:xfrm>
        <a:prstGeom prst="rect">
          <a:avLst/>
        </a:prstGeom>
        <a:noFill/>
      </xdr:spPr>
    </xdr:pic>
    <xdr:clientData/>
  </xdr:twoCellAnchor>
  <xdr:twoCellAnchor editAs="oneCell">
    <xdr:from>
      <xdr:col>12</xdr:col>
      <xdr:colOff>2657475</xdr:colOff>
      <xdr:row>91</xdr:row>
      <xdr:rowOff>0</xdr:rowOff>
    </xdr:from>
    <xdr:to>
      <xdr:col>13</xdr:col>
      <xdr:colOff>4763</xdr:colOff>
      <xdr:row>91</xdr:row>
      <xdr:rowOff>9525</xdr:rowOff>
    </xdr:to>
    <xdr:pic>
      <xdr:nvPicPr>
        <xdr:cNvPr id="5" name="Picture 3" descr="puer-logo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7374731" y="1759744"/>
          <a:ext cx="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3</xdr:col>
      <xdr:colOff>2436472</xdr:colOff>
      <xdr:row>0</xdr:row>
      <xdr:rowOff>23812</xdr:rowOff>
    </xdr:from>
    <xdr:ext cx="8791122" cy="714375"/>
    <xdr:sp macro="" textlink="">
      <xdr:nvSpPr>
        <xdr:cNvPr id="8" name="Прямоугольник 7"/>
        <xdr:cNvSpPr/>
      </xdr:nvSpPr>
      <xdr:spPr>
        <a:xfrm>
          <a:off x="4401003" y="23812"/>
          <a:ext cx="8791122" cy="71437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ru-RU" sz="5400" b="1" cap="none" spc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 ПАРТНЕРСКИЙ ОПТОВЫЙ ПРАЙС - ЛИСТ</a:t>
          </a:r>
        </a:p>
      </xdr:txBody>
    </xdr:sp>
    <xdr:clientData/>
  </xdr:oneCellAnchor>
  <xdr:twoCellAnchor editAs="oneCell">
    <xdr:from>
      <xdr:col>6</xdr:col>
      <xdr:colOff>2657475</xdr:colOff>
      <xdr:row>2</xdr:row>
      <xdr:rowOff>152400</xdr:rowOff>
    </xdr:from>
    <xdr:to>
      <xdr:col>7</xdr:col>
      <xdr:colOff>4763</xdr:colOff>
      <xdr:row>2</xdr:row>
      <xdr:rowOff>161925</xdr:rowOff>
    </xdr:to>
    <xdr:pic>
      <xdr:nvPicPr>
        <xdr:cNvPr id="9" name="Picture 3" descr="puer-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270706" y="43705463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2657475</xdr:colOff>
      <xdr:row>100</xdr:row>
      <xdr:rowOff>0</xdr:rowOff>
    </xdr:from>
    <xdr:to>
      <xdr:col>8</xdr:col>
      <xdr:colOff>7143</xdr:colOff>
      <xdr:row>100</xdr:row>
      <xdr:rowOff>9525</xdr:rowOff>
    </xdr:to>
    <xdr:pic>
      <xdr:nvPicPr>
        <xdr:cNvPr id="10" name="Picture 3" descr="puer-logo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8410575" y="2021681"/>
          <a:ext cx="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2657475</xdr:colOff>
      <xdr:row>2</xdr:row>
      <xdr:rowOff>152400</xdr:rowOff>
    </xdr:from>
    <xdr:to>
      <xdr:col>9</xdr:col>
      <xdr:colOff>9524</xdr:colOff>
      <xdr:row>2</xdr:row>
      <xdr:rowOff>161925</xdr:rowOff>
    </xdr:to>
    <xdr:pic>
      <xdr:nvPicPr>
        <xdr:cNvPr id="12" name="Picture 3" descr="puer-logo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424988" y="46658213"/>
          <a:ext cx="9524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35719</xdr:colOff>
      <xdr:row>91</xdr:row>
      <xdr:rowOff>0</xdr:rowOff>
    </xdr:from>
    <xdr:to>
      <xdr:col>1</xdr:col>
      <xdr:colOff>1202531</xdr:colOff>
      <xdr:row>91</xdr:row>
      <xdr:rowOff>0</xdr:rowOff>
    </xdr:to>
    <xdr:pic>
      <xdr:nvPicPr>
        <xdr:cNvPr id="26" name="Picture 7" descr="Спираль чайник 600 мл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5719" y="44967526"/>
          <a:ext cx="1226343" cy="812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T315"/>
  <sheetViews>
    <sheetView tabSelected="1" topLeftCell="A34" zoomScale="80" zoomScaleNormal="80" workbookViewId="0">
      <selection activeCell="K61" sqref="K61"/>
    </sheetView>
  </sheetViews>
  <sheetFormatPr defaultRowHeight="15"/>
  <cols>
    <col min="1" max="1" width="0.85546875" customWidth="1"/>
    <col min="2" max="2" width="18.28515625" style="6" customWidth="1"/>
    <col min="3" max="3" width="11.85546875" style="2" customWidth="1"/>
    <col min="4" max="4" width="60" style="5" customWidth="1"/>
    <col min="5" max="5" width="14.140625" style="4" customWidth="1"/>
    <col min="6" max="6" width="9.7109375" style="8" customWidth="1"/>
    <col min="7" max="7" width="14.7109375" style="9" customWidth="1"/>
    <col min="8" max="8" width="16.5703125" style="4" customWidth="1"/>
    <col min="9" max="9" width="8.42578125" style="8" customWidth="1"/>
    <col min="10" max="10" width="14" style="9" customWidth="1"/>
    <col min="11" max="11" width="13.140625" style="4" customWidth="1"/>
    <col min="12" max="12" width="8.85546875" style="8" customWidth="1"/>
    <col min="13" max="13" width="14.5703125" style="9" customWidth="1"/>
    <col min="14" max="14" width="11.42578125" style="91" customWidth="1"/>
    <col min="19" max="19" width="16.42578125" customWidth="1"/>
  </cols>
  <sheetData>
    <row r="1" spans="2:13" ht="124.5" customHeight="1">
      <c r="C1" s="403"/>
      <c r="D1" s="404"/>
      <c r="E1" s="404"/>
      <c r="F1" s="404"/>
      <c r="G1" s="404"/>
      <c r="H1" s="404"/>
      <c r="I1" s="404"/>
      <c r="J1" s="404"/>
      <c r="K1" s="404"/>
      <c r="L1" s="404"/>
      <c r="M1" s="405"/>
    </row>
    <row r="2" spans="2:13" ht="22.5" customHeight="1" thickBot="1">
      <c r="B2" s="55"/>
      <c r="C2" s="406"/>
      <c r="D2" s="407"/>
      <c r="E2" s="407"/>
      <c r="F2" s="407"/>
      <c r="G2" s="407"/>
      <c r="H2" s="407"/>
      <c r="I2" s="407"/>
      <c r="J2" s="407"/>
      <c r="K2" s="407"/>
      <c r="L2" s="407"/>
      <c r="M2" s="408"/>
    </row>
    <row r="3" spans="2:13" ht="24.95" customHeight="1" thickBot="1">
      <c r="B3" s="57"/>
      <c r="C3" s="374" t="s">
        <v>78</v>
      </c>
      <c r="D3" s="375"/>
      <c r="E3" s="375"/>
      <c r="F3" s="376"/>
      <c r="G3" s="377" t="s">
        <v>77</v>
      </c>
      <c r="H3" s="378"/>
      <c r="I3" s="378"/>
      <c r="J3" s="378"/>
      <c r="K3" s="378"/>
      <c r="L3" s="378"/>
      <c r="M3" s="379"/>
    </row>
    <row r="4" spans="2:13" ht="24.75" customHeight="1">
      <c r="B4" s="55"/>
      <c r="C4" s="392" t="s">
        <v>86</v>
      </c>
      <c r="D4" s="393"/>
      <c r="E4" s="393"/>
      <c r="F4" s="393"/>
      <c r="G4" s="380" t="s">
        <v>87</v>
      </c>
      <c r="H4" s="381"/>
      <c r="I4" s="381"/>
      <c r="J4" s="381"/>
      <c r="K4" s="381"/>
      <c r="L4" s="381"/>
      <c r="M4" s="382"/>
    </row>
    <row r="5" spans="2:13" ht="24.95" customHeight="1">
      <c r="C5" s="390" t="s">
        <v>84</v>
      </c>
      <c r="D5" s="391"/>
      <c r="E5" s="83"/>
      <c r="F5" s="119"/>
      <c r="G5" s="387" t="s">
        <v>80</v>
      </c>
      <c r="H5" s="388"/>
      <c r="I5" s="388"/>
      <c r="J5" s="388"/>
      <c r="K5" s="388"/>
      <c r="L5" s="388"/>
      <c r="M5" s="389"/>
    </row>
    <row r="6" spans="2:13" ht="24.95" customHeight="1">
      <c r="C6" s="390" t="s">
        <v>85</v>
      </c>
      <c r="D6" s="391"/>
      <c r="E6" s="83"/>
      <c r="F6" s="119"/>
      <c r="G6" s="387" t="s">
        <v>79</v>
      </c>
      <c r="H6" s="388"/>
      <c r="I6" s="388"/>
      <c r="J6" s="388"/>
      <c r="K6" s="388"/>
      <c r="L6" s="388"/>
      <c r="M6" s="389"/>
    </row>
    <row r="7" spans="2:13" ht="36.75" customHeight="1">
      <c r="C7" s="394" t="s">
        <v>125</v>
      </c>
      <c r="D7" s="395"/>
      <c r="E7" s="395"/>
      <c r="F7" s="395"/>
      <c r="G7" s="387" t="s">
        <v>81</v>
      </c>
      <c r="H7" s="388"/>
      <c r="I7" s="388"/>
      <c r="J7" s="388"/>
      <c r="K7" s="388"/>
      <c r="L7" s="388"/>
      <c r="M7" s="389"/>
    </row>
    <row r="8" spans="2:13" ht="34.5" customHeight="1">
      <c r="C8" s="396"/>
      <c r="D8" s="397"/>
      <c r="E8" s="397"/>
      <c r="F8" s="397"/>
      <c r="G8" s="387" t="s">
        <v>82</v>
      </c>
      <c r="H8" s="388"/>
      <c r="I8" s="388"/>
      <c r="J8" s="388"/>
      <c r="K8" s="388"/>
      <c r="L8" s="388"/>
      <c r="M8" s="389"/>
    </row>
    <row r="9" spans="2:13" ht="21" customHeight="1">
      <c r="C9" s="398"/>
      <c r="D9" s="399"/>
      <c r="E9" s="399"/>
      <c r="F9" s="399"/>
      <c r="G9" s="387" t="s">
        <v>83</v>
      </c>
      <c r="H9" s="388"/>
      <c r="I9" s="388"/>
      <c r="J9" s="388"/>
      <c r="K9" s="388"/>
      <c r="L9" s="388"/>
      <c r="M9" s="389"/>
    </row>
    <row r="10" spans="2:13" ht="24.95" customHeight="1" thickBot="1">
      <c r="B10" s="56"/>
      <c r="C10" s="425" t="s">
        <v>101</v>
      </c>
      <c r="D10" s="426"/>
      <c r="E10" s="426"/>
      <c r="F10" s="426"/>
      <c r="G10" s="409"/>
      <c r="H10" s="410"/>
      <c r="I10" s="410"/>
      <c r="J10" s="410"/>
      <c r="K10" s="410"/>
      <c r="L10" s="410"/>
      <c r="M10" s="411"/>
    </row>
    <row r="11" spans="2:13" ht="24.95" customHeight="1">
      <c r="B11" s="56"/>
      <c r="C11" s="115"/>
      <c r="D11" s="115"/>
      <c r="E11" s="115"/>
      <c r="F11" s="115"/>
      <c r="G11" s="116"/>
      <c r="H11" s="116"/>
      <c r="I11" s="116"/>
      <c r="J11" s="116"/>
      <c r="K11" s="116"/>
      <c r="L11" s="116"/>
      <c r="M11" s="116"/>
    </row>
    <row r="12" spans="2:13" ht="22.5" customHeight="1">
      <c r="D12" s="117" t="s">
        <v>119</v>
      </c>
      <c r="E12" s="53"/>
      <c r="F12" s="54"/>
      <c r="G12" s="54"/>
      <c r="H12" s="54"/>
    </row>
    <row r="13" spans="2:13" ht="22.5" customHeight="1" thickBot="1">
      <c r="E13" s="53"/>
      <c r="F13" s="54"/>
      <c r="G13" s="54"/>
      <c r="H13" s="54"/>
    </row>
    <row r="14" spans="2:13" ht="26.25" thickBot="1">
      <c r="B14" s="345" t="s">
        <v>19</v>
      </c>
      <c r="C14" s="345" t="s">
        <v>0</v>
      </c>
      <c r="D14" s="341" t="s">
        <v>127</v>
      </c>
      <c r="E14" s="423" t="s">
        <v>20</v>
      </c>
      <c r="F14" s="424"/>
      <c r="G14" s="424"/>
      <c r="H14" s="384" t="s">
        <v>43</v>
      </c>
      <c r="I14" s="385"/>
      <c r="J14" s="386"/>
      <c r="K14" s="355" t="s">
        <v>21</v>
      </c>
      <c r="L14" s="356"/>
      <c r="M14" s="357"/>
    </row>
    <row r="15" spans="2:13">
      <c r="B15" s="346" t="s">
        <v>19</v>
      </c>
      <c r="C15" s="346"/>
      <c r="D15" s="342"/>
      <c r="E15" s="419" t="s">
        <v>1</v>
      </c>
      <c r="F15" s="421" t="s">
        <v>2</v>
      </c>
      <c r="G15" s="421" t="s">
        <v>3</v>
      </c>
      <c r="H15" s="413" t="s">
        <v>1</v>
      </c>
      <c r="I15" s="415" t="s">
        <v>2</v>
      </c>
      <c r="J15" s="417" t="s">
        <v>3</v>
      </c>
      <c r="K15" s="358" t="s">
        <v>1</v>
      </c>
      <c r="L15" s="360" t="s">
        <v>2</v>
      </c>
      <c r="M15" s="362" t="s">
        <v>3</v>
      </c>
    </row>
    <row r="16" spans="2:13" ht="15.75" thickBot="1">
      <c r="B16" s="347"/>
      <c r="C16" s="347"/>
      <c r="D16" s="343"/>
      <c r="E16" s="420"/>
      <c r="F16" s="422"/>
      <c r="G16" s="422"/>
      <c r="H16" s="414"/>
      <c r="I16" s="416"/>
      <c r="J16" s="418"/>
      <c r="K16" s="359"/>
      <c r="L16" s="361"/>
      <c r="M16" s="363"/>
    </row>
    <row r="17" spans="2:15" s="1" customFormat="1" ht="15.75" customHeight="1">
      <c r="B17" s="348" t="s">
        <v>33</v>
      </c>
      <c r="C17" s="7" t="s">
        <v>97</v>
      </c>
      <c r="D17" s="12" t="s">
        <v>96</v>
      </c>
      <c r="E17" s="31">
        <v>321</v>
      </c>
      <c r="F17" s="66">
        <v>0</v>
      </c>
      <c r="G17" s="32">
        <f t="shared" ref="G17:G64" si="0">E17*F17</f>
        <v>0</v>
      </c>
      <c r="H17" s="21">
        <v>300</v>
      </c>
      <c r="I17" s="67">
        <v>0</v>
      </c>
      <c r="J17" s="22">
        <f>H17*I17</f>
        <v>0</v>
      </c>
      <c r="K17" s="43">
        <v>275</v>
      </c>
      <c r="L17" s="68">
        <v>0</v>
      </c>
      <c r="M17" s="44">
        <f>K17*L17</f>
        <v>0</v>
      </c>
      <c r="N17" s="92"/>
    </row>
    <row r="18" spans="2:15" s="1" customFormat="1" ht="15.75" customHeight="1">
      <c r="B18" s="349"/>
      <c r="C18" s="10" t="s">
        <v>120</v>
      </c>
      <c r="D18" s="13" t="s">
        <v>121</v>
      </c>
      <c r="E18" s="26">
        <v>330</v>
      </c>
      <c r="F18" s="87">
        <v>0</v>
      </c>
      <c r="G18" s="30">
        <f t="shared" si="0"/>
        <v>0</v>
      </c>
      <c r="H18" s="17">
        <v>280</v>
      </c>
      <c r="I18" s="88">
        <v>0</v>
      </c>
      <c r="J18" s="20">
        <f t="shared" ref="J18" si="1">H18*I18</f>
        <v>0</v>
      </c>
      <c r="K18" s="37">
        <v>240</v>
      </c>
      <c r="L18" s="89">
        <v>0</v>
      </c>
      <c r="M18" s="41">
        <f t="shared" ref="M18" si="2">K18*L18</f>
        <v>0</v>
      </c>
      <c r="N18" s="118"/>
    </row>
    <row r="19" spans="2:15" s="1" customFormat="1">
      <c r="B19" s="349"/>
      <c r="C19" s="3" t="s">
        <v>4</v>
      </c>
      <c r="D19" s="11" t="s">
        <v>5</v>
      </c>
      <c r="E19" s="29">
        <v>430</v>
      </c>
      <c r="F19" s="87">
        <v>0</v>
      </c>
      <c r="G19" s="30">
        <f t="shared" ref="G19" si="3">E19*F19</f>
        <v>0</v>
      </c>
      <c r="H19" s="19">
        <v>400</v>
      </c>
      <c r="I19" s="88">
        <v>0</v>
      </c>
      <c r="J19" s="20">
        <f t="shared" ref="J19" si="4">H19*I19</f>
        <v>0</v>
      </c>
      <c r="K19" s="40">
        <v>390</v>
      </c>
      <c r="L19" s="89">
        <v>0</v>
      </c>
      <c r="M19" s="41">
        <f t="shared" ref="M19" si="5">K19*L19</f>
        <v>0</v>
      </c>
      <c r="N19" s="92"/>
    </row>
    <row r="20" spans="2:15" s="1" customFormat="1">
      <c r="B20" s="349"/>
      <c r="C20" s="3" t="s">
        <v>7</v>
      </c>
      <c r="D20" s="11" t="s">
        <v>12</v>
      </c>
      <c r="E20" s="29">
        <v>470</v>
      </c>
      <c r="F20" s="87">
        <v>0</v>
      </c>
      <c r="G20" s="30">
        <f t="shared" si="0"/>
        <v>0</v>
      </c>
      <c r="H20" s="19">
        <v>450</v>
      </c>
      <c r="I20" s="88">
        <v>0</v>
      </c>
      <c r="J20" s="20">
        <f t="shared" ref="J20:J67" si="6">H20*I20</f>
        <v>0</v>
      </c>
      <c r="K20" s="40">
        <v>430</v>
      </c>
      <c r="L20" s="89">
        <v>0</v>
      </c>
      <c r="M20" s="41">
        <f t="shared" ref="M20:M67" si="7">K20*L20</f>
        <v>0</v>
      </c>
      <c r="N20" s="92"/>
    </row>
    <row r="21" spans="2:15" s="1" customFormat="1">
      <c r="B21" s="349"/>
      <c r="C21" s="3" t="s">
        <v>8</v>
      </c>
      <c r="D21" s="11" t="s">
        <v>13</v>
      </c>
      <c r="E21" s="29">
        <v>500</v>
      </c>
      <c r="F21" s="87">
        <v>0</v>
      </c>
      <c r="G21" s="30">
        <f t="shared" si="0"/>
        <v>0</v>
      </c>
      <c r="H21" s="19">
        <v>490</v>
      </c>
      <c r="I21" s="88">
        <v>0</v>
      </c>
      <c r="J21" s="20">
        <f t="shared" si="6"/>
        <v>0</v>
      </c>
      <c r="K21" s="40">
        <v>450</v>
      </c>
      <c r="L21" s="89">
        <v>0</v>
      </c>
      <c r="M21" s="41">
        <f t="shared" si="7"/>
        <v>0</v>
      </c>
      <c r="N21" s="92"/>
    </row>
    <row r="22" spans="2:15" s="1" customFormat="1">
      <c r="B22" s="349"/>
      <c r="C22" s="3" t="s">
        <v>9</v>
      </c>
      <c r="D22" s="11" t="s">
        <v>14</v>
      </c>
      <c r="E22" s="29">
        <v>630</v>
      </c>
      <c r="F22" s="87">
        <v>0</v>
      </c>
      <c r="G22" s="30">
        <f t="shared" si="0"/>
        <v>0</v>
      </c>
      <c r="H22" s="19">
        <v>600</v>
      </c>
      <c r="I22" s="88">
        <v>0</v>
      </c>
      <c r="J22" s="20">
        <f t="shared" si="6"/>
        <v>0</v>
      </c>
      <c r="K22" s="40">
        <v>570</v>
      </c>
      <c r="L22" s="89">
        <v>0</v>
      </c>
      <c r="M22" s="41">
        <f t="shared" si="7"/>
        <v>0</v>
      </c>
      <c r="N22" s="92"/>
    </row>
    <row r="23" spans="2:15" s="1" customFormat="1">
      <c r="B23" s="349"/>
      <c r="C23" s="3">
        <v>9375</v>
      </c>
      <c r="D23" s="11" t="s">
        <v>108</v>
      </c>
      <c r="E23" s="29">
        <v>310</v>
      </c>
      <c r="F23" s="87">
        <v>0</v>
      </c>
      <c r="G23" s="30">
        <f t="shared" ref="G23:G24" si="8">E23*F23</f>
        <v>0</v>
      </c>
      <c r="H23" s="19">
        <v>280</v>
      </c>
      <c r="I23" s="88">
        <v>0</v>
      </c>
      <c r="J23" s="20">
        <f t="shared" ref="J23:J24" si="9">H23*I23</f>
        <v>0</v>
      </c>
      <c r="K23" s="40">
        <v>250</v>
      </c>
      <c r="L23" s="89">
        <v>0</v>
      </c>
      <c r="M23" s="41">
        <f t="shared" ref="M23:M24" si="10">K23*L23</f>
        <v>0</v>
      </c>
      <c r="N23" s="118"/>
      <c r="O23" s="118"/>
    </row>
    <row r="24" spans="2:15" s="1" customFormat="1">
      <c r="B24" s="349"/>
      <c r="C24" s="3" t="s">
        <v>123</v>
      </c>
      <c r="D24" s="11" t="s">
        <v>122</v>
      </c>
      <c r="E24" s="29">
        <v>340</v>
      </c>
      <c r="F24" s="87">
        <v>0</v>
      </c>
      <c r="G24" s="30">
        <f t="shared" si="8"/>
        <v>0</v>
      </c>
      <c r="H24" s="19">
        <v>300</v>
      </c>
      <c r="I24" s="88">
        <v>0</v>
      </c>
      <c r="J24" s="20">
        <f t="shared" si="9"/>
        <v>0</v>
      </c>
      <c r="K24" s="40">
        <v>280</v>
      </c>
      <c r="L24" s="89">
        <v>0</v>
      </c>
      <c r="M24" s="41">
        <f t="shared" si="10"/>
        <v>0</v>
      </c>
      <c r="N24" s="118"/>
      <c r="O24" s="118"/>
    </row>
    <row r="25" spans="2:15" s="1" customFormat="1">
      <c r="B25" s="349"/>
      <c r="C25" s="3" t="s">
        <v>10</v>
      </c>
      <c r="D25" s="11" t="s">
        <v>15</v>
      </c>
      <c r="E25" s="29">
        <v>720</v>
      </c>
      <c r="F25" s="87">
        <v>0</v>
      </c>
      <c r="G25" s="30">
        <f t="shared" si="0"/>
        <v>0</v>
      </c>
      <c r="H25" s="19">
        <v>640</v>
      </c>
      <c r="I25" s="88">
        <v>0</v>
      </c>
      <c r="J25" s="20">
        <f t="shared" si="6"/>
        <v>0</v>
      </c>
      <c r="K25" s="40">
        <v>590</v>
      </c>
      <c r="L25" s="89">
        <v>0</v>
      </c>
      <c r="M25" s="41">
        <f t="shared" si="7"/>
        <v>0</v>
      </c>
      <c r="N25" s="118"/>
      <c r="O25" s="118"/>
    </row>
    <row r="26" spans="2:15" s="1" customFormat="1">
      <c r="B26" s="349"/>
      <c r="C26" s="3" t="s">
        <v>11</v>
      </c>
      <c r="D26" s="11" t="s">
        <v>16</v>
      </c>
      <c r="E26" s="29">
        <v>1600</v>
      </c>
      <c r="F26" s="87">
        <v>0</v>
      </c>
      <c r="G26" s="30">
        <f t="shared" si="0"/>
        <v>0</v>
      </c>
      <c r="H26" s="19">
        <v>1480</v>
      </c>
      <c r="I26" s="88">
        <v>0</v>
      </c>
      <c r="J26" s="20">
        <f t="shared" si="6"/>
        <v>0</v>
      </c>
      <c r="K26" s="40">
        <v>1400</v>
      </c>
      <c r="L26" s="89">
        <v>0</v>
      </c>
      <c r="M26" s="41">
        <f t="shared" si="7"/>
        <v>0</v>
      </c>
      <c r="N26" s="118"/>
      <c r="O26" s="118"/>
    </row>
    <row r="27" spans="2:15" s="1" customFormat="1">
      <c r="B27" s="349"/>
      <c r="C27" s="3" t="s">
        <v>114</v>
      </c>
      <c r="D27" s="11" t="s">
        <v>115</v>
      </c>
      <c r="E27" s="29">
        <v>230</v>
      </c>
      <c r="F27" s="87">
        <v>0</v>
      </c>
      <c r="G27" s="30">
        <f t="shared" ref="G27" si="11">E27*F27</f>
        <v>0</v>
      </c>
      <c r="H27" s="19">
        <v>210</v>
      </c>
      <c r="I27" s="88">
        <v>0</v>
      </c>
      <c r="J27" s="20">
        <f t="shared" ref="J27" si="12">H27*I27</f>
        <v>0</v>
      </c>
      <c r="K27" s="40">
        <v>196</v>
      </c>
      <c r="L27" s="89">
        <v>0</v>
      </c>
      <c r="M27" s="41">
        <f t="shared" ref="M27" si="13">K27*L27</f>
        <v>0</v>
      </c>
      <c r="N27" s="118"/>
      <c r="O27" s="118"/>
    </row>
    <row r="28" spans="2:15" s="1" customFormat="1">
      <c r="B28" s="349"/>
      <c r="C28" s="3" t="s">
        <v>91</v>
      </c>
      <c r="D28" s="11" t="s">
        <v>90</v>
      </c>
      <c r="E28" s="29">
        <v>615</v>
      </c>
      <c r="F28" s="87">
        <v>0</v>
      </c>
      <c r="G28" s="30">
        <f t="shared" ref="G28" si="14">E28*F28</f>
        <v>0</v>
      </c>
      <c r="H28" s="19">
        <v>590</v>
      </c>
      <c r="I28" s="88">
        <v>0</v>
      </c>
      <c r="J28" s="20">
        <f t="shared" ref="J28" si="15">H28*I28</f>
        <v>0</v>
      </c>
      <c r="K28" s="40">
        <v>530</v>
      </c>
      <c r="L28" s="89">
        <v>0</v>
      </c>
      <c r="M28" s="41">
        <f t="shared" ref="M28" si="16">K28*L28</f>
        <v>0</v>
      </c>
      <c r="N28" s="118"/>
      <c r="O28" s="118"/>
    </row>
    <row r="29" spans="2:15" s="1" customFormat="1" ht="26.25" thickBot="1">
      <c r="B29" s="350"/>
      <c r="C29" s="69" t="s">
        <v>18</v>
      </c>
      <c r="D29" s="51" t="s">
        <v>17</v>
      </c>
      <c r="E29" s="70">
        <v>1100</v>
      </c>
      <c r="F29" s="101">
        <v>0</v>
      </c>
      <c r="G29" s="33">
        <f t="shared" si="0"/>
        <v>0</v>
      </c>
      <c r="H29" s="72">
        <v>940</v>
      </c>
      <c r="I29" s="102">
        <v>0</v>
      </c>
      <c r="J29" s="24">
        <f t="shared" si="6"/>
        <v>0</v>
      </c>
      <c r="K29" s="74">
        <v>880</v>
      </c>
      <c r="L29" s="103">
        <v>0</v>
      </c>
      <c r="M29" s="46">
        <f t="shared" si="7"/>
        <v>0</v>
      </c>
      <c r="N29" s="118"/>
      <c r="O29" s="118"/>
    </row>
    <row r="30" spans="2:15" s="1" customFormat="1">
      <c r="B30" s="351" t="s">
        <v>28</v>
      </c>
      <c r="C30" s="10" t="s">
        <v>26</v>
      </c>
      <c r="D30" s="13" t="s">
        <v>75</v>
      </c>
      <c r="E30" s="26">
        <v>4800</v>
      </c>
      <c r="F30" s="27">
        <v>0</v>
      </c>
      <c r="G30" s="28">
        <f t="shared" si="0"/>
        <v>0</v>
      </c>
      <c r="H30" s="17">
        <v>4500</v>
      </c>
      <c r="I30" s="36">
        <v>0</v>
      </c>
      <c r="J30" s="18">
        <f t="shared" ref="J30" si="17">H30*I30</f>
        <v>0</v>
      </c>
      <c r="K30" s="37">
        <v>4300</v>
      </c>
      <c r="L30" s="38">
        <v>0</v>
      </c>
      <c r="M30" s="39">
        <f t="shared" ref="M30" si="18">K30*L30</f>
        <v>0</v>
      </c>
      <c r="N30" s="118"/>
      <c r="O30" s="118"/>
    </row>
    <row r="31" spans="2:15" s="1" customFormat="1">
      <c r="B31" s="352"/>
      <c r="C31" s="3" t="s">
        <v>27</v>
      </c>
      <c r="D31" s="11" t="s">
        <v>76</v>
      </c>
      <c r="E31" s="29">
        <v>3200</v>
      </c>
      <c r="F31" s="27">
        <v>0</v>
      </c>
      <c r="G31" s="30">
        <f t="shared" si="0"/>
        <v>0</v>
      </c>
      <c r="H31" s="23">
        <v>3000</v>
      </c>
      <c r="I31" s="36">
        <v>0</v>
      </c>
      <c r="J31" s="20">
        <f t="shared" si="6"/>
        <v>0</v>
      </c>
      <c r="K31" s="45">
        <v>2800</v>
      </c>
      <c r="L31" s="38">
        <v>0</v>
      </c>
      <c r="M31" s="41">
        <f t="shared" si="7"/>
        <v>0</v>
      </c>
      <c r="N31" s="118"/>
      <c r="O31" s="118"/>
    </row>
    <row r="32" spans="2:15" s="1" customFormat="1">
      <c r="B32" s="352"/>
      <c r="C32" s="3" t="s">
        <v>110</v>
      </c>
      <c r="D32" s="11" t="s">
        <v>118</v>
      </c>
      <c r="E32" s="29">
        <v>1200</v>
      </c>
      <c r="F32" s="27">
        <v>0</v>
      </c>
      <c r="G32" s="30">
        <f t="shared" ref="G32:G33" si="19">E32*F32</f>
        <v>0</v>
      </c>
      <c r="H32" s="23">
        <v>1040</v>
      </c>
      <c r="I32" s="36">
        <v>0</v>
      </c>
      <c r="J32" s="20">
        <f t="shared" ref="J32:J33" si="20">H32*I32</f>
        <v>0</v>
      </c>
      <c r="K32" s="45">
        <v>930</v>
      </c>
      <c r="L32" s="38">
        <v>0</v>
      </c>
      <c r="M32" s="41">
        <f t="shared" ref="M32" si="21">K32*L32</f>
        <v>0</v>
      </c>
      <c r="N32" s="118"/>
      <c r="O32" s="118"/>
    </row>
    <row r="33" spans="2:15" s="1" customFormat="1">
      <c r="B33" s="352"/>
      <c r="C33" s="3" t="s">
        <v>111</v>
      </c>
      <c r="D33" s="11" t="s">
        <v>109</v>
      </c>
      <c r="E33" s="29">
        <v>360</v>
      </c>
      <c r="F33" s="27">
        <v>0</v>
      </c>
      <c r="G33" s="30">
        <f t="shared" si="19"/>
        <v>0</v>
      </c>
      <c r="H33" s="23">
        <v>320</v>
      </c>
      <c r="I33" s="36">
        <v>0</v>
      </c>
      <c r="J33" s="20">
        <f t="shared" si="20"/>
        <v>0</v>
      </c>
      <c r="K33" s="45">
        <v>300</v>
      </c>
      <c r="L33" s="38">
        <v>0</v>
      </c>
      <c r="M33" s="41">
        <f>K33*L33</f>
        <v>0</v>
      </c>
      <c r="N33" s="118"/>
      <c r="O33" s="118"/>
    </row>
    <row r="34" spans="2:15" s="1" customFormat="1">
      <c r="B34" s="352"/>
      <c r="C34" s="3" t="s">
        <v>113</v>
      </c>
      <c r="D34" s="11" t="s">
        <v>112</v>
      </c>
      <c r="E34" s="29">
        <v>330</v>
      </c>
      <c r="F34" s="27">
        <v>0</v>
      </c>
      <c r="G34" s="30">
        <f t="shared" ref="G34" si="22">E34*F34</f>
        <v>0</v>
      </c>
      <c r="H34" s="23">
        <v>300</v>
      </c>
      <c r="I34" s="36">
        <v>0</v>
      </c>
      <c r="J34" s="20">
        <f t="shared" ref="J34" si="23">H34*I34</f>
        <v>0</v>
      </c>
      <c r="K34" s="45">
        <v>280</v>
      </c>
      <c r="L34" s="38">
        <v>0</v>
      </c>
      <c r="M34" s="41">
        <f t="shared" ref="M34" si="24">K34*L34</f>
        <v>0</v>
      </c>
      <c r="N34" s="118"/>
      <c r="O34" s="118"/>
    </row>
    <row r="35" spans="2:15" s="1" customFormat="1">
      <c r="B35" s="352"/>
      <c r="C35" s="3" t="s">
        <v>22</v>
      </c>
      <c r="D35" s="11" t="s">
        <v>29</v>
      </c>
      <c r="E35" s="29">
        <v>790</v>
      </c>
      <c r="F35" s="27">
        <v>0</v>
      </c>
      <c r="G35" s="30">
        <f t="shared" si="0"/>
        <v>0</v>
      </c>
      <c r="H35" s="19">
        <v>750</v>
      </c>
      <c r="I35" s="36">
        <v>0</v>
      </c>
      <c r="J35" s="20">
        <f t="shared" ref="J35" si="25">H35*I35</f>
        <v>0</v>
      </c>
      <c r="K35" s="40">
        <v>690</v>
      </c>
      <c r="L35" s="38">
        <v>0</v>
      </c>
      <c r="M35" s="41">
        <f t="shared" ref="M35" si="26">K35*L35</f>
        <v>0</v>
      </c>
      <c r="N35" s="118"/>
      <c r="O35" s="118"/>
    </row>
    <row r="36" spans="2:15" s="1" customFormat="1">
      <c r="B36" s="352"/>
      <c r="C36" s="49" t="s">
        <v>23</v>
      </c>
      <c r="D36" s="11" t="s">
        <v>30</v>
      </c>
      <c r="E36" s="29">
        <v>960</v>
      </c>
      <c r="F36" s="27">
        <v>0</v>
      </c>
      <c r="G36" s="30">
        <f t="shared" si="0"/>
        <v>0</v>
      </c>
      <c r="H36" s="23">
        <v>860</v>
      </c>
      <c r="I36" s="36">
        <v>0</v>
      </c>
      <c r="J36" s="20">
        <f t="shared" si="6"/>
        <v>0</v>
      </c>
      <c r="K36" s="45">
        <v>780</v>
      </c>
      <c r="L36" s="38">
        <v>0</v>
      </c>
      <c r="M36" s="41">
        <f t="shared" si="7"/>
        <v>0</v>
      </c>
      <c r="N36" s="118"/>
      <c r="O36" s="118"/>
    </row>
    <row r="37" spans="2:15" s="1" customFormat="1">
      <c r="B37" s="352"/>
      <c r="C37" s="3" t="s">
        <v>24</v>
      </c>
      <c r="D37" s="11" t="s">
        <v>32</v>
      </c>
      <c r="E37" s="29">
        <v>700</v>
      </c>
      <c r="F37" s="27">
        <v>0</v>
      </c>
      <c r="G37" s="30">
        <f t="shared" si="0"/>
        <v>0</v>
      </c>
      <c r="H37" s="19">
        <v>650</v>
      </c>
      <c r="I37" s="36">
        <v>0</v>
      </c>
      <c r="J37" s="20">
        <f t="shared" ref="J37:J38" si="27">H37*I37</f>
        <v>0</v>
      </c>
      <c r="K37" s="40">
        <v>600</v>
      </c>
      <c r="L37" s="38">
        <v>0</v>
      </c>
      <c r="M37" s="41">
        <f t="shared" ref="M37:M38" si="28">K37*L37</f>
        <v>0</v>
      </c>
      <c r="N37" s="118"/>
      <c r="O37" s="118"/>
    </row>
    <row r="38" spans="2:15" s="1" customFormat="1">
      <c r="B38" s="353"/>
      <c r="C38" s="14" t="s">
        <v>106</v>
      </c>
      <c r="D38" s="97" t="s">
        <v>107</v>
      </c>
      <c r="E38" s="29">
        <v>420</v>
      </c>
      <c r="F38" s="87">
        <v>0</v>
      </c>
      <c r="G38" s="30">
        <f t="shared" si="0"/>
        <v>0</v>
      </c>
      <c r="H38" s="19">
        <v>390</v>
      </c>
      <c r="I38" s="88">
        <v>0</v>
      </c>
      <c r="J38" s="20">
        <f t="shared" si="27"/>
        <v>0</v>
      </c>
      <c r="K38" s="40">
        <v>365</v>
      </c>
      <c r="L38" s="89">
        <v>0</v>
      </c>
      <c r="M38" s="42">
        <f t="shared" si="28"/>
        <v>0</v>
      </c>
      <c r="N38" s="118"/>
      <c r="O38" s="118"/>
    </row>
    <row r="39" spans="2:15" s="1" customFormat="1" ht="15.75" thickBot="1">
      <c r="B39" s="354"/>
      <c r="C39" s="50" t="s">
        <v>25</v>
      </c>
      <c r="D39" s="51" t="s">
        <v>31</v>
      </c>
      <c r="E39" s="111">
        <v>900</v>
      </c>
      <c r="F39" s="71">
        <v>0</v>
      </c>
      <c r="G39" s="104">
        <f t="shared" si="0"/>
        <v>0</v>
      </c>
      <c r="H39" s="112">
        <v>850</v>
      </c>
      <c r="I39" s="73">
        <v>0</v>
      </c>
      <c r="J39" s="105">
        <f t="shared" si="6"/>
        <v>0</v>
      </c>
      <c r="K39" s="113">
        <v>820</v>
      </c>
      <c r="L39" s="75">
        <v>0</v>
      </c>
      <c r="M39" s="46">
        <f t="shared" si="7"/>
        <v>0</v>
      </c>
      <c r="N39" s="118"/>
      <c r="O39" s="118"/>
    </row>
    <row r="40" spans="2:15" s="1" customFormat="1">
      <c r="B40" s="383" t="s">
        <v>42</v>
      </c>
      <c r="C40" s="7" t="s">
        <v>37</v>
      </c>
      <c r="D40" s="12" t="s">
        <v>34</v>
      </c>
      <c r="E40" s="31">
        <v>2800</v>
      </c>
      <c r="F40" s="66">
        <v>0</v>
      </c>
      <c r="G40" s="32">
        <f t="shared" si="0"/>
        <v>0</v>
      </c>
      <c r="H40" s="21">
        <v>2600</v>
      </c>
      <c r="I40" s="67">
        <v>0</v>
      </c>
      <c r="J40" s="22">
        <f t="shared" ref="J40" si="29">H40*I40</f>
        <v>0</v>
      </c>
      <c r="K40" s="43">
        <v>2120</v>
      </c>
      <c r="L40" s="68">
        <v>0</v>
      </c>
      <c r="M40" s="44">
        <f t="shared" ref="M40" si="30">K40*L40</f>
        <v>0</v>
      </c>
      <c r="N40" s="118"/>
      <c r="O40" s="118"/>
    </row>
    <row r="41" spans="2:15" s="1" customFormat="1">
      <c r="B41" s="352"/>
      <c r="C41" s="52" t="s">
        <v>38</v>
      </c>
      <c r="D41" s="11" t="s">
        <v>35</v>
      </c>
      <c r="E41" s="34">
        <v>3000</v>
      </c>
      <c r="F41" s="27">
        <v>0</v>
      </c>
      <c r="G41" s="30">
        <f t="shared" si="0"/>
        <v>0</v>
      </c>
      <c r="H41" s="25">
        <v>2800</v>
      </c>
      <c r="I41" s="36">
        <v>0</v>
      </c>
      <c r="J41" s="20">
        <f t="shared" si="6"/>
        <v>0</v>
      </c>
      <c r="K41" s="47">
        <v>2600</v>
      </c>
      <c r="L41" s="38">
        <v>0</v>
      </c>
      <c r="M41" s="41">
        <f t="shared" si="7"/>
        <v>0</v>
      </c>
      <c r="N41" s="118"/>
      <c r="O41" s="118"/>
    </row>
    <row r="42" spans="2:15" s="1" customFormat="1">
      <c r="B42" s="352"/>
      <c r="C42" s="52" t="s">
        <v>94</v>
      </c>
      <c r="D42" s="11" t="s">
        <v>95</v>
      </c>
      <c r="E42" s="34">
        <v>260</v>
      </c>
      <c r="F42" s="27">
        <v>0</v>
      </c>
      <c r="G42" s="30">
        <f t="shared" ref="G42" si="31">E42*F42</f>
        <v>0</v>
      </c>
      <c r="H42" s="25">
        <v>240</v>
      </c>
      <c r="I42" s="36">
        <v>0</v>
      </c>
      <c r="J42" s="20">
        <f t="shared" ref="J42" si="32">H42*I42</f>
        <v>0</v>
      </c>
      <c r="K42" s="47">
        <v>220</v>
      </c>
      <c r="L42" s="38">
        <v>0</v>
      </c>
      <c r="M42" s="41">
        <f t="shared" ref="M42" si="33">K42*L42</f>
        <v>0</v>
      </c>
      <c r="N42" s="118"/>
      <c r="O42" s="118"/>
    </row>
    <row r="43" spans="2:15" s="1" customFormat="1">
      <c r="B43" s="352"/>
      <c r="C43" s="3" t="s">
        <v>39</v>
      </c>
      <c r="D43" s="11" t="s">
        <v>89</v>
      </c>
      <c r="E43" s="29">
        <v>240</v>
      </c>
      <c r="F43" s="27">
        <v>0</v>
      </c>
      <c r="G43" s="30">
        <f t="shared" si="0"/>
        <v>0</v>
      </c>
      <c r="H43" s="19">
        <v>220</v>
      </c>
      <c r="I43" s="36">
        <v>0</v>
      </c>
      <c r="J43" s="20">
        <f t="shared" ref="J43" si="34">H43*I43</f>
        <v>0</v>
      </c>
      <c r="K43" s="40">
        <v>200</v>
      </c>
      <c r="L43" s="38">
        <v>0</v>
      </c>
      <c r="M43" s="41">
        <f t="shared" ref="M43" si="35">K43*L43</f>
        <v>0</v>
      </c>
      <c r="N43" s="118"/>
      <c r="O43" s="118"/>
    </row>
    <row r="44" spans="2:15" s="1" customFormat="1">
      <c r="B44" s="352"/>
      <c r="C44" s="52" t="s">
        <v>40</v>
      </c>
      <c r="D44" s="11" t="s">
        <v>36</v>
      </c>
      <c r="E44" s="34">
        <v>380</v>
      </c>
      <c r="F44" s="27">
        <v>0</v>
      </c>
      <c r="G44" s="30">
        <f t="shared" si="0"/>
        <v>0</v>
      </c>
      <c r="H44" s="25">
        <v>340</v>
      </c>
      <c r="I44" s="36">
        <v>0</v>
      </c>
      <c r="J44" s="20">
        <f t="shared" si="6"/>
        <v>0</v>
      </c>
      <c r="K44" s="47">
        <v>310</v>
      </c>
      <c r="L44" s="38">
        <v>0</v>
      </c>
      <c r="M44" s="41">
        <f t="shared" si="7"/>
        <v>0</v>
      </c>
      <c r="N44" s="118"/>
      <c r="O44" s="118"/>
    </row>
    <row r="45" spans="2:15" s="1" customFormat="1">
      <c r="B45" s="353"/>
      <c r="C45" s="114" t="s">
        <v>117</v>
      </c>
      <c r="D45" s="97" t="s">
        <v>116</v>
      </c>
      <c r="E45" s="34">
        <v>320</v>
      </c>
      <c r="F45" s="27">
        <v>0</v>
      </c>
      <c r="G45" s="30">
        <f t="shared" ref="G45" si="36">E45*F45</f>
        <v>0</v>
      </c>
      <c r="H45" s="25">
        <v>290</v>
      </c>
      <c r="I45" s="36">
        <v>0</v>
      </c>
      <c r="J45" s="20">
        <f t="shared" ref="J45" si="37">H45*I45</f>
        <v>0</v>
      </c>
      <c r="K45" s="47">
        <v>265</v>
      </c>
      <c r="L45" s="38">
        <v>0</v>
      </c>
      <c r="M45" s="41">
        <f t="shared" ref="M45" si="38">K45*L45</f>
        <v>0</v>
      </c>
      <c r="N45" s="118"/>
      <c r="O45" s="118"/>
    </row>
    <row r="46" spans="2:15" s="1" customFormat="1" ht="15.75" customHeight="1" thickBot="1">
      <c r="B46" s="353"/>
      <c r="C46" s="14" t="s">
        <v>41</v>
      </c>
      <c r="D46" s="97" t="s">
        <v>88</v>
      </c>
      <c r="E46" s="106">
        <v>240</v>
      </c>
      <c r="F46" s="76">
        <v>0</v>
      </c>
      <c r="G46" s="107">
        <f t="shared" si="0"/>
        <v>0</v>
      </c>
      <c r="H46" s="108">
        <v>220</v>
      </c>
      <c r="I46" s="77">
        <v>0</v>
      </c>
      <c r="J46" s="109">
        <f t="shared" ref="J46:J48" si="39">H46*I46</f>
        <v>0</v>
      </c>
      <c r="K46" s="110">
        <v>200</v>
      </c>
      <c r="L46" s="78">
        <v>0</v>
      </c>
      <c r="M46" s="42">
        <f t="shared" ref="M46:M48" si="40">K46*L46</f>
        <v>0</v>
      </c>
      <c r="N46" s="118"/>
      <c r="O46" s="118"/>
    </row>
    <row r="47" spans="2:15" s="1" customFormat="1" ht="15.75" customHeight="1">
      <c r="B47" s="96"/>
      <c r="C47" s="7" t="s">
        <v>104</v>
      </c>
      <c r="D47" s="300" t="s">
        <v>102</v>
      </c>
      <c r="E47" s="98">
        <v>330</v>
      </c>
      <c r="F47" s="66">
        <v>0</v>
      </c>
      <c r="G47" s="32">
        <f t="shared" ref="G47:G48" si="41">E47*F47</f>
        <v>0</v>
      </c>
      <c r="H47" s="99">
        <v>310</v>
      </c>
      <c r="I47" s="67">
        <v>0</v>
      </c>
      <c r="J47" s="22">
        <f t="shared" si="39"/>
        <v>0</v>
      </c>
      <c r="K47" s="100">
        <v>300</v>
      </c>
      <c r="L47" s="68">
        <v>0</v>
      </c>
      <c r="M47" s="44">
        <f t="shared" si="40"/>
        <v>0</v>
      </c>
      <c r="N47" s="92"/>
    </row>
    <row r="48" spans="2:15" s="1" customFormat="1" ht="15.75" customHeight="1">
      <c r="B48" s="90"/>
      <c r="C48" s="10" t="s">
        <v>105</v>
      </c>
      <c r="D48" s="301" t="s">
        <v>103</v>
      </c>
      <c r="E48" s="84">
        <v>370</v>
      </c>
      <c r="F48" s="27">
        <v>0</v>
      </c>
      <c r="G48" s="28">
        <f t="shared" si="41"/>
        <v>0</v>
      </c>
      <c r="H48" s="85">
        <v>350</v>
      </c>
      <c r="I48" s="36">
        <v>0</v>
      </c>
      <c r="J48" s="18">
        <f t="shared" si="39"/>
        <v>0</v>
      </c>
      <c r="K48" s="86">
        <v>320</v>
      </c>
      <c r="L48" s="38">
        <v>0</v>
      </c>
      <c r="M48" s="39">
        <f t="shared" si="40"/>
        <v>0</v>
      </c>
      <c r="N48" s="92"/>
    </row>
    <row r="49" spans="2:14" s="1" customFormat="1">
      <c r="B49" s="351" t="s">
        <v>100</v>
      </c>
      <c r="C49" s="3" t="s">
        <v>93</v>
      </c>
      <c r="D49" s="301" t="s">
        <v>92</v>
      </c>
      <c r="E49" s="84">
        <v>410</v>
      </c>
      <c r="F49" s="27">
        <v>0</v>
      </c>
      <c r="G49" s="28">
        <f t="shared" si="0"/>
        <v>0</v>
      </c>
      <c r="H49" s="85">
        <v>395</v>
      </c>
      <c r="I49" s="36">
        <v>0</v>
      </c>
      <c r="J49" s="18">
        <f t="shared" si="6"/>
        <v>0</v>
      </c>
      <c r="K49" s="86">
        <v>380</v>
      </c>
      <c r="L49" s="38">
        <v>0</v>
      </c>
      <c r="M49" s="39">
        <f t="shared" si="7"/>
        <v>0</v>
      </c>
      <c r="N49" s="92"/>
    </row>
    <row r="50" spans="2:14" s="1" customFormat="1">
      <c r="B50" s="351"/>
      <c r="C50" s="3" t="s">
        <v>124</v>
      </c>
      <c r="D50" s="301" t="s">
        <v>462</v>
      </c>
      <c r="E50" s="84">
        <v>400</v>
      </c>
      <c r="F50" s="27">
        <v>0</v>
      </c>
      <c r="G50" s="28">
        <f t="shared" ref="G50" si="42">E50*F50</f>
        <v>0</v>
      </c>
      <c r="H50" s="85">
        <v>380</v>
      </c>
      <c r="I50" s="36">
        <v>0</v>
      </c>
      <c r="J50" s="18">
        <f t="shared" ref="J50" si="43">H50*I50</f>
        <v>0</v>
      </c>
      <c r="K50" s="86">
        <v>350</v>
      </c>
      <c r="L50" s="38">
        <v>0</v>
      </c>
      <c r="M50" s="39">
        <f t="shared" ref="M50" si="44">K50*L50</f>
        <v>0</v>
      </c>
      <c r="N50" s="92"/>
    </row>
    <row r="51" spans="2:14" s="1" customFormat="1">
      <c r="B51" s="351"/>
      <c r="C51" s="3" t="s">
        <v>99</v>
      </c>
      <c r="D51" s="11" t="s">
        <v>98</v>
      </c>
      <c r="E51" s="84">
        <v>480</v>
      </c>
      <c r="F51" s="27">
        <v>0</v>
      </c>
      <c r="G51" s="28">
        <f t="shared" ref="G51" si="45">E51*F51</f>
        <v>0</v>
      </c>
      <c r="H51" s="85">
        <v>460</v>
      </c>
      <c r="I51" s="36">
        <v>0</v>
      </c>
      <c r="J51" s="18">
        <f t="shared" ref="J51" si="46">H51*I51</f>
        <v>0</v>
      </c>
      <c r="K51" s="86">
        <v>430</v>
      </c>
      <c r="L51" s="38">
        <v>0</v>
      </c>
      <c r="M51" s="39">
        <f t="shared" ref="M51" si="47">K51*L51</f>
        <v>0</v>
      </c>
      <c r="N51" s="92"/>
    </row>
    <row r="52" spans="2:14" s="1" customFormat="1">
      <c r="B52" s="351"/>
      <c r="C52" s="3" t="s">
        <v>59</v>
      </c>
      <c r="D52" s="11" t="s">
        <v>44</v>
      </c>
      <c r="E52" s="34">
        <v>430</v>
      </c>
      <c r="F52" s="87">
        <v>0</v>
      </c>
      <c r="G52" s="30">
        <f t="shared" ref="G52:G54" si="48">E52*F52</f>
        <v>0</v>
      </c>
      <c r="H52" s="25">
        <v>400</v>
      </c>
      <c r="I52" s="88">
        <v>0</v>
      </c>
      <c r="J52" s="20">
        <f t="shared" ref="J52:J54" si="49">H52*I52</f>
        <v>0</v>
      </c>
      <c r="K52" s="47">
        <v>370</v>
      </c>
      <c r="L52" s="89">
        <v>0</v>
      </c>
      <c r="M52" s="41">
        <f t="shared" ref="M52:M54" si="50">K52*L52</f>
        <v>0</v>
      </c>
      <c r="N52" s="92"/>
    </row>
    <row r="53" spans="2:14" s="1" customFormat="1">
      <c r="B53" s="351"/>
      <c r="C53" s="3" t="s">
        <v>61</v>
      </c>
      <c r="D53" s="11" t="s">
        <v>46</v>
      </c>
      <c r="E53" s="34">
        <v>620</v>
      </c>
      <c r="F53" s="87">
        <v>0</v>
      </c>
      <c r="G53" s="30">
        <f t="shared" si="48"/>
        <v>0</v>
      </c>
      <c r="H53" s="25">
        <v>580</v>
      </c>
      <c r="I53" s="88">
        <v>0</v>
      </c>
      <c r="J53" s="20">
        <f t="shared" si="49"/>
        <v>0</v>
      </c>
      <c r="K53" s="47">
        <v>550</v>
      </c>
      <c r="L53" s="89">
        <v>0</v>
      </c>
      <c r="M53" s="41">
        <f t="shared" si="50"/>
        <v>0</v>
      </c>
      <c r="N53" s="92"/>
    </row>
    <row r="54" spans="2:14" s="1" customFormat="1">
      <c r="B54" s="351"/>
      <c r="C54" s="3" t="s">
        <v>63</v>
      </c>
      <c r="D54" s="11" t="s">
        <v>48</v>
      </c>
      <c r="E54" s="34">
        <v>650</v>
      </c>
      <c r="F54" s="87">
        <v>0</v>
      </c>
      <c r="G54" s="30">
        <f t="shared" si="48"/>
        <v>0</v>
      </c>
      <c r="H54" s="25">
        <v>600</v>
      </c>
      <c r="I54" s="88">
        <v>0</v>
      </c>
      <c r="J54" s="20">
        <f t="shared" si="49"/>
        <v>0</v>
      </c>
      <c r="K54" s="47">
        <v>560</v>
      </c>
      <c r="L54" s="89">
        <v>0</v>
      </c>
      <c r="M54" s="41">
        <f t="shared" si="50"/>
        <v>0</v>
      </c>
      <c r="N54" s="92"/>
    </row>
    <row r="55" spans="2:14" s="1" customFormat="1">
      <c r="B55" s="352"/>
      <c r="C55" s="3" t="s">
        <v>60</v>
      </c>
      <c r="D55" s="11" t="s">
        <v>45</v>
      </c>
      <c r="E55" s="29">
        <v>700</v>
      </c>
      <c r="F55" s="87">
        <v>0</v>
      </c>
      <c r="G55" s="30">
        <f t="shared" si="0"/>
        <v>0</v>
      </c>
      <c r="H55" s="19">
        <v>650</v>
      </c>
      <c r="I55" s="88">
        <v>0</v>
      </c>
      <c r="J55" s="20">
        <f t="shared" ref="J55:J56" si="51">H55*I55</f>
        <v>0</v>
      </c>
      <c r="K55" s="40">
        <v>600</v>
      </c>
      <c r="L55" s="89">
        <v>0</v>
      </c>
      <c r="M55" s="41">
        <f t="shared" ref="M55:M56" si="52">K55*L55</f>
        <v>0</v>
      </c>
      <c r="N55" s="92"/>
    </row>
    <row r="56" spans="2:14" s="1" customFormat="1">
      <c r="B56" s="352"/>
      <c r="C56" s="3" t="s">
        <v>65</v>
      </c>
      <c r="D56" s="11" t="s">
        <v>50</v>
      </c>
      <c r="E56" s="34">
        <v>710</v>
      </c>
      <c r="F56" s="27">
        <v>0</v>
      </c>
      <c r="G56" s="30">
        <f t="shared" si="0"/>
        <v>0</v>
      </c>
      <c r="H56" s="25">
        <v>660</v>
      </c>
      <c r="I56" s="36">
        <v>0</v>
      </c>
      <c r="J56" s="20">
        <f t="shared" si="51"/>
        <v>0</v>
      </c>
      <c r="K56" s="40">
        <v>610</v>
      </c>
      <c r="L56" s="38">
        <v>0</v>
      </c>
      <c r="M56" s="41">
        <f t="shared" si="52"/>
        <v>0</v>
      </c>
      <c r="N56" s="92"/>
    </row>
    <row r="57" spans="2:14" s="1" customFormat="1">
      <c r="B57" s="352"/>
      <c r="C57" s="3" t="s">
        <v>62</v>
      </c>
      <c r="D57" s="11" t="s">
        <v>47</v>
      </c>
      <c r="E57" s="29">
        <v>750</v>
      </c>
      <c r="F57" s="87">
        <v>0</v>
      </c>
      <c r="G57" s="30">
        <f t="shared" si="0"/>
        <v>0</v>
      </c>
      <c r="H57" s="19">
        <v>690</v>
      </c>
      <c r="I57" s="88">
        <v>0</v>
      </c>
      <c r="J57" s="20">
        <f t="shared" ref="J57" si="53">H57*I57</f>
        <v>0</v>
      </c>
      <c r="K57" s="40">
        <v>650</v>
      </c>
      <c r="L57" s="89">
        <v>0</v>
      </c>
      <c r="M57" s="41">
        <f t="shared" ref="M57" si="54">K57*L57</f>
        <v>0</v>
      </c>
      <c r="N57" s="92"/>
    </row>
    <row r="58" spans="2:14" s="1" customFormat="1">
      <c r="B58" s="352"/>
      <c r="C58" s="3" t="s">
        <v>64</v>
      </c>
      <c r="D58" s="11" t="s">
        <v>49</v>
      </c>
      <c r="E58" s="34">
        <v>780</v>
      </c>
      <c r="F58" s="27">
        <v>0</v>
      </c>
      <c r="G58" s="30">
        <f t="shared" si="0"/>
        <v>0</v>
      </c>
      <c r="H58" s="25">
        <v>730</v>
      </c>
      <c r="I58" s="36">
        <v>0</v>
      </c>
      <c r="J58" s="20">
        <f t="shared" ref="J58" si="55">H58*I58</f>
        <v>0</v>
      </c>
      <c r="K58" s="40">
        <v>670</v>
      </c>
      <c r="L58" s="38">
        <v>0</v>
      </c>
      <c r="M58" s="41">
        <f t="shared" ref="M58" si="56">K58*L58</f>
        <v>0</v>
      </c>
      <c r="N58" s="92"/>
    </row>
    <row r="59" spans="2:14" s="1" customFormat="1">
      <c r="B59" s="352"/>
      <c r="C59" s="3" t="s">
        <v>66</v>
      </c>
      <c r="D59" s="11" t="s">
        <v>51</v>
      </c>
      <c r="E59" s="29">
        <v>970</v>
      </c>
      <c r="F59" s="27">
        <v>0</v>
      </c>
      <c r="G59" s="30">
        <f t="shared" si="0"/>
        <v>0</v>
      </c>
      <c r="H59" s="19">
        <v>920</v>
      </c>
      <c r="I59" s="36">
        <v>0</v>
      </c>
      <c r="J59" s="20">
        <f t="shared" ref="J59" si="57">H59*I59</f>
        <v>0</v>
      </c>
      <c r="K59" s="40">
        <v>870</v>
      </c>
      <c r="L59" s="38">
        <v>0</v>
      </c>
      <c r="M59" s="41">
        <f t="shared" ref="M59" si="58">K59*L59</f>
        <v>0</v>
      </c>
      <c r="N59" s="92"/>
    </row>
    <row r="60" spans="2:14" s="1" customFormat="1">
      <c r="B60" s="352"/>
      <c r="C60" s="3" t="s">
        <v>67</v>
      </c>
      <c r="D60" s="11" t="s">
        <v>52</v>
      </c>
      <c r="E60" s="34">
        <v>3600</v>
      </c>
      <c r="F60" s="27">
        <v>0</v>
      </c>
      <c r="G60" s="30">
        <f t="shared" si="0"/>
        <v>0</v>
      </c>
      <c r="H60" s="25">
        <v>3000</v>
      </c>
      <c r="I60" s="36">
        <v>0</v>
      </c>
      <c r="J60" s="20">
        <f t="shared" si="6"/>
        <v>0</v>
      </c>
      <c r="K60" s="47">
        <v>2860</v>
      </c>
      <c r="L60" s="38">
        <v>0</v>
      </c>
      <c r="M60" s="41">
        <f t="shared" si="7"/>
        <v>0</v>
      </c>
      <c r="N60" s="92"/>
    </row>
    <row r="61" spans="2:14" s="1" customFormat="1">
      <c r="B61" s="352"/>
      <c r="C61" s="3" t="s">
        <v>68</v>
      </c>
      <c r="D61" s="11" t="s">
        <v>53</v>
      </c>
      <c r="E61" s="29">
        <v>900</v>
      </c>
      <c r="F61" s="27">
        <v>0</v>
      </c>
      <c r="G61" s="30">
        <f t="shared" si="0"/>
        <v>0</v>
      </c>
      <c r="H61" s="19">
        <v>850</v>
      </c>
      <c r="I61" s="36">
        <v>0</v>
      </c>
      <c r="J61" s="20">
        <f t="shared" ref="J61" si="59">H61*I61</f>
        <v>0</v>
      </c>
      <c r="K61" s="40">
        <v>800</v>
      </c>
      <c r="L61" s="38">
        <v>0</v>
      </c>
      <c r="M61" s="41">
        <f t="shared" ref="M61" si="60">K61*L61</f>
        <v>0</v>
      </c>
      <c r="N61" s="92"/>
    </row>
    <row r="62" spans="2:14" s="1" customFormat="1">
      <c r="B62" s="352"/>
      <c r="C62" s="3" t="s">
        <v>69</v>
      </c>
      <c r="D62" s="11" t="s">
        <v>54</v>
      </c>
      <c r="E62" s="34">
        <v>960</v>
      </c>
      <c r="F62" s="27">
        <v>0</v>
      </c>
      <c r="G62" s="30">
        <f t="shared" si="0"/>
        <v>0</v>
      </c>
      <c r="H62" s="25">
        <v>910</v>
      </c>
      <c r="I62" s="36">
        <v>0</v>
      </c>
      <c r="J62" s="20">
        <f t="shared" si="6"/>
        <v>0</v>
      </c>
      <c r="K62" s="47">
        <v>840</v>
      </c>
      <c r="L62" s="38">
        <v>0</v>
      </c>
      <c r="M62" s="41">
        <f t="shared" si="7"/>
        <v>0</v>
      </c>
      <c r="N62" s="92"/>
    </row>
    <row r="63" spans="2:14" s="1" customFormat="1">
      <c r="B63" s="352"/>
      <c r="C63" s="52" t="s">
        <v>70</v>
      </c>
      <c r="D63" s="11" t="s">
        <v>55</v>
      </c>
      <c r="E63" s="34">
        <v>1500</v>
      </c>
      <c r="F63" s="27">
        <v>0</v>
      </c>
      <c r="G63" s="30">
        <f t="shared" si="0"/>
        <v>0</v>
      </c>
      <c r="H63" s="25">
        <v>1400</v>
      </c>
      <c r="I63" s="36">
        <v>0</v>
      </c>
      <c r="J63" s="20">
        <f t="shared" si="6"/>
        <v>0</v>
      </c>
      <c r="K63" s="47">
        <v>1280</v>
      </c>
      <c r="L63" s="38">
        <v>0</v>
      </c>
      <c r="M63" s="41">
        <f t="shared" si="7"/>
        <v>0</v>
      </c>
      <c r="N63" s="92"/>
    </row>
    <row r="64" spans="2:14" s="1" customFormat="1">
      <c r="B64" s="352"/>
      <c r="C64" s="3" t="s">
        <v>71</v>
      </c>
      <c r="D64" s="11" t="s">
        <v>56</v>
      </c>
      <c r="E64" s="29">
        <v>1600</v>
      </c>
      <c r="F64" s="27">
        <v>0</v>
      </c>
      <c r="G64" s="30">
        <f t="shared" si="0"/>
        <v>0</v>
      </c>
      <c r="H64" s="19">
        <v>1470</v>
      </c>
      <c r="I64" s="36">
        <v>0</v>
      </c>
      <c r="J64" s="20">
        <f t="shared" ref="J64" si="61">H64*I64</f>
        <v>0</v>
      </c>
      <c r="K64" s="40">
        <v>1350</v>
      </c>
      <c r="L64" s="38">
        <v>0</v>
      </c>
      <c r="M64" s="41">
        <f t="shared" ref="M64" si="62">K64*L64</f>
        <v>0</v>
      </c>
      <c r="N64" s="92"/>
    </row>
    <row r="65" spans="2:19" s="1" customFormat="1">
      <c r="B65" s="352"/>
      <c r="C65" s="52" t="s">
        <v>72</v>
      </c>
      <c r="D65" s="11" t="s">
        <v>57</v>
      </c>
      <c r="E65" s="34">
        <v>1700</v>
      </c>
      <c r="F65" s="27">
        <v>0</v>
      </c>
      <c r="G65" s="30">
        <f t="shared" ref="G65:G67" si="63">E65*F65</f>
        <v>0</v>
      </c>
      <c r="H65" s="25">
        <v>1600</v>
      </c>
      <c r="I65" s="36">
        <v>0</v>
      </c>
      <c r="J65" s="20">
        <f t="shared" si="6"/>
        <v>0</v>
      </c>
      <c r="K65" s="47">
        <v>1450</v>
      </c>
      <c r="L65" s="38">
        <v>0</v>
      </c>
      <c r="M65" s="41">
        <f t="shared" si="7"/>
        <v>0</v>
      </c>
      <c r="N65" s="92"/>
    </row>
    <row r="66" spans="2:19" s="1" customFormat="1">
      <c r="B66" s="352"/>
      <c r="C66" s="3" t="s">
        <v>73</v>
      </c>
      <c r="D66" s="11" t="s">
        <v>58</v>
      </c>
      <c r="E66" s="29">
        <v>1650</v>
      </c>
      <c r="F66" s="27">
        <v>0</v>
      </c>
      <c r="G66" s="30">
        <f t="shared" si="63"/>
        <v>0</v>
      </c>
      <c r="H66" s="19">
        <v>1500</v>
      </c>
      <c r="I66" s="36">
        <v>0</v>
      </c>
      <c r="J66" s="20">
        <f t="shared" ref="J66" si="64">H66*I66</f>
        <v>0</v>
      </c>
      <c r="K66" s="40">
        <v>1350</v>
      </c>
      <c r="L66" s="38">
        <v>0</v>
      </c>
      <c r="M66" s="41">
        <f t="shared" ref="M66" si="65">K66*L66</f>
        <v>0</v>
      </c>
      <c r="N66" s="92"/>
    </row>
    <row r="67" spans="2:19" s="1" customFormat="1" ht="15.75" thickBot="1">
      <c r="B67" s="354"/>
      <c r="C67" s="79" t="s">
        <v>74</v>
      </c>
      <c r="D67" s="51" t="s">
        <v>463</v>
      </c>
      <c r="E67" s="80">
        <v>1700</v>
      </c>
      <c r="F67" s="71">
        <v>0</v>
      </c>
      <c r="G67" s="33">
        <f t="shared" si="63"/>
        <v>0</v>
      </c>
      <c r="H67" s="81">
        <v>1550</v>
      </c>
      <c r="I67" s="73">
        <v>0</v>
      </c>
      <c r="J67" s="24">
        <f t="shared" si="6"/>
        <v>0</v>
      </c>
      <c r="K67" s="82">
        <v>1400</v>
      </c>
      <c r="L67" s="75">
        <v>0</v>
      </c>
      <c r="M67" s="46">
        <f t="shared" si="7"/>
        <v>0</v>
      </c>
      <c r="N67" s="92"/>
    </row>
    <row r="68" spans="2:19" s="15" customFormat="1">
      <c r="B68" s="6"/>
      <c r="C68" s="2"/>
      <c r="D68" s="48"/>
      <c r="E68" s="325" t="s">
        <v>6</v>
      </c>
      <c r="F68" s="327">
        <f>SUM(F17:F67)</f>
        <v>0</v>
      </c>
      <c r="G68" s="412">
        <f>SUM(G17:G67)</f>
        <v>0</v>
      </c>
      <c r="H68" s="366" t="s">
        <v>6</v>
      </c>
      <c r="I68" s="327">
        <f>SUM(I17:I67)</f>
        <v>0</v>
      </c>
      <c r="J68" s="412">
        <f>SUM(J17:J67)</f>
        <v>0</v>
      </c>
      <c r="K68" s="366" t="s">
        <v>6</v>
      </c>
      <c r="L68" s="327">
        <f>SUM(L17:L67)</f>
        <v>0</v>
      </c>
      <c r="M68" s="364">
        <f>SUM(M17:M67)</f>
        <v>0</v>
      </c>
      <c r="N68" s="93"/>
    </row>
    <row r="69" spans="2:19" s="15" customFormat="1" ht="15.75" thickBot="1">
      <c r="B69" s="6"/>
      <c r="C69" s="2"/>
      <c r="D69" s="48"/>
      <c r="E69" s="326"/>
      <c r="F69" s="328"/>
      <c r="G69" s="330"/>
      <c r="H69" s="367"/>
      <c r="I69" s="328"/>
      <c r="J69" s="330"/>
      <c r="K69" s="367"/>
      <c r="L69" s="344"/>
      <c r="M69" s="365"/>
      <c r="N69" s="93"/>
    </row>
    <row r="70" spans="2:19" s="15" customFormat="1">
      <c r="B70" s="6"/>
      <c r="C70" s="2"/>
      <c r="D70" s="48"/>
      <c r="E70" s="61"/>
      <c r="F70" s="124"/>
      <c r="G70" s="125"/>
      <c r="H70" s="61"/>
      <c r="I70" s="124"/>
      <c r="J70" s="125"/>
      <c r="K70" s="61"/>
      <c r="L70" s="126"/>
      <c r="M70" s="126"/>
      <c r="N70" s="93"/>
    </row>
    <row r="71" spans="2:19" s="15" customFormat="1">
      <c r="B71" s="6"/>
      <c r="C71" s="2"/>
      <c r="D71" s="5"/>
      <c r="E71" s="4"/>
      <c r="F71" s="2"/>
      <c r="G71" s="16"/>
      <c r="H71" s="4"/>
      <c r="I71" s="2"/>
      <c r="J71" s="16"/>
      <c r="K71" s="4"/>
      <c r="L71" s="2"/>
      <c r="M71" s="16"/>
      <c r="N71" s="93"/>
    </row>
    <row r="72" spans="2:19" s="15" customFormat="1" ht="15.75" thickBot="1">
      <c r="B72" s="6"/>
      <c r="C72" s="2"/>
      <c r="D72" s="5"/>
      <c r="E72" s="4"/>
      <c r="F72" s="2"/>
      <c r="G72" s="16"/>
      <c r="H72" s="4"/>
      <c r="I72" s="2"/>
      <c r="J72" s="16"/>
      <c r="K72" s="4"/>
      <c r="L72" s="2"/>
      <c r="M72" s="16"/>
      <c r="N72" s="93"/>
    </row>
    <row r="73" spans="2:19" s="15" customFormat="1" ht="45" customHeight="1" thickBot="1">
      <c r="B73" s="368" t="s">
        <v>451</v>
      </c>
      <c r="C73" s="369"/>
      <c r="D73" s="369"/>
      <c r="E73" s="369"/>
      <c r="F73" s="369"/>
      <c r="G73" s="369"/>
      <c r="H73" s="369"/>
      <c r="I73" s="369"/>
      <c r="J73" s="369"/>
      <c r="K73" s="369"/>
      <c r="L73" s="369"/>
      <c r="M73" s="370"/>
      <c r="N73" s="93"/>
    </row>
    <row r="74" spans="2:19" s="15" customFormat="1" ht="15.75" thickBot="1">
      <c r="B74" s="6"/>
      <c r="C74" s="2"/>
      <c r="D74" s="5"/>
      <c r="E74" s="4"/>
      <c r="F74" s="2"/>
      <c r="G74" s="16"/>
      <c r="H74" s="4"/>
      <c r="I74" s="2"/>
      <c r="J74" s="16"/>
      <c r="K74" s="4"/>
      <c r="L74" s="2"/>
      <c r="M74" s="16"/>
      <c r="N74" s="93"/>
    </row>
    <row r="75" spans="2:19" s="15" customFormat="1" ht="46.5" customHeight="1" thickBot="1">
      <c r="B75" s="371" t="s">
        <v>126</v>
      </c>
      <c r="C75" s="372"/>
      <c r="D75" s="372"/>
      <c r="E75" s="372"/>
      <c r="F75" s="372"/>
      <c r="G75" s="372"/>
      <c r="H75" s="372"/>
      <c r="I75" s="372"/>
      <c r="J75" s="372"/>
      <c r="K75" s="372"/>
      <c r="L75" s="372"/>
      <c r="M75" s="373"/>
      <c r="N75" s="93"/>
    </row>
    <row r="76" spans="2:19" s="15" customFormat="1" ht="15.75" thickBot="1">
      <c r="B76" s="6"/>
      <c r="C76" s="2"/>
      <c r="D76" s="5"/>
      <c r="E76" s="4"/>
      <c r="F76" s="2"/>
      <c r="G76" s="16"/>
      <c r="H76" s="4"/>
      <c r="I76" s="2"/>
      <c r="J76" s="16"/>
      <c r="K76" s="4"/>
      <c r="L76" s="2"/>
      <c r="M76" s="16"/>
      <c r="N76" s="93"/>
    </row>
    <row r="77" spans="2:19" s="15" customFormat="1" ht="30.75" thickBot="1">
      <c r="B77" s="6"/>
      <c r="C77" s="338" t="s">
        <v>452</v>
      </c>
      <c r="D77" s="339"/>
      <c r="E77" s="340"/>
      <c r="F77" s="128"/>
      <c r="G77" s="131" t="s">
        <v>129</v>
      </c>
      <c r="H77" s="133"/>
      <c r="I77" s="291"/>
      <c r="J77" s="132"/>
      <c r="K77" s="132"/>
      <c r="L77" s="133"/>
      <c r="M77" s="134"/>
      <c r="N77" s="128"/>
      <c r="O77" s="289"/>
      <c r="P77" s="289"/>
      <c r="Q77" s="289"/>
      <c r="R77" s="289"/>
      <c r="S77" s="289"/>
    </row>
    <row r="78" spans="2:19" s="15" customFormat="1" ht="18.75">
      <c r="B78" s="6"/>
      <c r="C78" s="295">
        <v>1</v>
      </c>
      <c r="D78" s="302" t="s">
        <v>128</v>
      </c>
      <c r="E78" s="303"/>
      <c r="F78" s="128"/>
      <c r="G78" s="135" t="s">
        <v>130</v>
      </c>
      <c r="H78" s="128"/>
      <c r="I78" s="290"/>
      <c r="J78" s="127"/>
      <c r="K78" s="127"/>
      <c r="L78" s="128"/>
      <c r="M78" s="136"/>
      <c r="N78" s="128"/>
      <c r="O78" s="289"/>
      <c r="P78" s="289"/>
      <c r="Q78" s="289"/>
      <c r="R78" s="289"/>
      <c r="S78" s="289"/>
    </row>
    <row r="79" spans="2:19" s="15" customFormat="1" ht="18.75">
      <c r="B79" s="6"/>
      <c r="C79" s="296">
        <v>2</v>
      </c>
      <c r="D79" s="304" t="s">
        <v>453</v>
      </c>
      <c r="E79" s="305"/>
      <c r="F79" s="128"/>
      <c r="G79" s="135" t="s">
        <v>131</v>
      </c>
      <c r="H79" s="128"/>
      <c r="I79" s="290"/>
      <c r="J79" s="127"/>
      <c r="K79" s="127"/>
      <c r="L79" s="128"/>
      <c r="M79" s="136"/>
      <c r="N79" s="128"/>
      <c r="O79" s="289"/>
      <c r="P79" s="289"/>
      <c r="Q79" s="289"/>
      <c r="R79" s="289"/>
      <c r="S79" s="289"/>
    </row>
    <row r="80" spans="2:19" s="15" customFormat="1" ht="33" customHeight="1">
      <c r="B80" s="6"/>
      <c r="C80" s="296">
        <v>3</v>
      </c>
      <c r="D80" s="304" t="s">
        <v>454</v>
      </c>
      <c r="E80" s="305"/>
      <c r="F80" s="128"/>
      <c r="G80" s="312" t="s">
        <v>449</v>
      </c>
      <c r="H80" s="313"/>
      <c r="I80" s="313"/>
      <c r="J80" s="313"/>
      <c r="K80" s="313"/>
      <c r="L80" s="313"/>
      <c r="M80" s="314"/>
      <c r="N80" s="128"/>
      <c r="O80" s="289"/>
      <c r="P80" s="289"/>
      <c r="Q80" s="289"/>
      <c r="R80" s="289"/>
      <c r="S80" s="289"/>
    </row>
    <row r="81" spans="2:19" s="15" customFormat="1" ht="28.5" customHeight="1">
      <c r="B81" s="6"/>
      <c r="C81" s="296">
        <v>4</v>
      </c>
      <c r="D81" s="304" t="s">
        <v>455</v>
      </c>
      <c r="E81" s="305"/>
      <c r="F81" s="288"/>
      <c r="G81" s="306" t="s">
        <v>132</v>
      </c>
      <c r="H81" s="307"/>
      <c r="I81" s="307"/>
      <c r="J81" s="307"/>
      <c r="K81" s="307"/>
      <c r="L81" s="307"/>
      <c r="M81" s="308"/>
      <c r="N81" s="288"/>
      <c r="O81" s="288"/>
      <c r="P81" s="288"/>
      <c r="Q81" s="288"/>
      <c r="R81" s="288"/>
      <c r="S81" s="288"/>
    </row>
    <row r="82" spans="2:19" s="15" customFormat="1" ht="18.75" customHeight="1">
      <c r="B82" s="6"/>
      <c r="C82" s="296">
        <v>5</v>
      </c>
      <c r="D82" s="304" t="s">
        <v>312</v>
      </c>
      <c r="E82" s="305"/>
      <c r="F82" s="288"/>
      <c r="G82" s="306"/>
      <c r="H82" s="307"/>
      <c r="I82" s="307"/>
      <c r="J82" s="307"/>
      <c r="K82" s="307"/>
      <c r="L82" s="307"/>
      <c r="M82" s="308"/>
      <c r="N82" s="288"/>
      <c r="O82" s="288"/>
      <c r="P82" s="288"/>
      <c r="Q82" s="288"/>
      <c r="R82" s="288"/>
      <c r="S82" s="288"/>
    </row>
    <row r="83" spans="2:19" s="15" customFormat="1" ht="22.5" customHeight="1">
      <c r="B83" s="6"/>
      <c r="C83" s="296">
        <v>6</v>
      </c>
      <c r="D83" s="304" t="s">
        <v>444</v>
      </c>
      <c r="E83" s="305"/>
      <c r="F83" s="128"/>
      <c r="G83" s="135" t="s">
        <v>133</v>
      </c>
      <c r="H83" s="128"/>
      <c r="I83" s="290"/>
      <c r="J83" s="127"/>
      <c r="K83" s="127"/>
      <c r="L83" s="128"/>
      <c r="M83" s="136"/>
      <c r="N83" s="128"/>
      <c r="O83" s="289"/>
      <c r="P83" s="289"/>
      <c r="Q83" s="289"/>
      <c r="R83" s="289"/>
      <c r="S83" s="289"/>
    </row>
    <row r="84" spans="2:19" s="15" customFormat="1" ht="31.5" customHeight="1">
      <c r="B84" s="6"/>
      <c r="C84" s="296">
        <v>7</v>
      </c>
      <c r="D84" s="304" t="s">
        <v>445</v>
      </c>
      <c r="E84" s="305"/>
      <c r="F84" s="288"/>
      <c r="G84" s="306" t="s">
        <v>134</v>
      </c>
      <c r="H84" s="307"/>
      <c r="I84" s="307"/>
      <c r="J84" s="307"/>
      <c r="K84" s="307"/>
      <c r="L84" s="307"/>
      <c r="M84" s="308"/>
      <c r="N84" s="288"/>
      <c r="O84" s="288"/>
      <c r="P84" s="288"/>
      <c r="Q84" s="288"/>
      <c r="R84" s="288"/>
      <c r="S84" s="288"/>
    </row>
    <row r="85" spans="2:19" s="15" customFormat="1" ht="15" customHeight="1">
      <c r="B85" s="6"/>
      <c r="C85" s="296">
        <v>8</v>
      </c>
      <c r="D85" s="304" t="s">
        <v>446</v>
      </c>
      <c r="E85" s="305"/>
      <c r="F85" s="288"/>
      <c r="G85" s="306" t="s">
        <v>135</v>
      </c>
      <c r="H85" s="307"/>
      <c r="I85" s="307"/>
      <c r="J85" s="307"/>
      <c r="K85" s="307"/>
      <c r="L85" s="307"/>
      <c r="M85" s="308"/>
      <c r="N85" s="288"/>
      <c r="O85" s="288"/>
      <c r="P85" s="288"/>
      <c r="Q85" s="288"/>
      <c r="R85" s="288"/>
      <c r="S85" s="288"/>
    </row>
    <row r="86" spans="2:19" s="15" customFormat="1" ht="15" customHeight="1">
      <c r="B86" s="6"/>
      <c r="C86" s="296">
        <v>9</v>
      </c>
      <c r="D86" s="304" t="s">
        <v>447</v>
      </c>
      <c r="E86" s="305"/>
      <c r="F86" s="288"/>
      <c r="G86" s="306"/>
      <c r="H86" s="307"/>
      <c r="I86" s="307"/>
      <c r="J86" s="307"/>
      <c r="K86" s="307"/>
      <c r="L86" s="307"/>
      <c r="M86" s="308"/>
      <c r="N86" s="288"/>
      <c r="O86" s="288"/>
      <c r="P86" s="288"/>
      <c r="Q86" s="288"/>
      <c r="R86" s="288"/>
      <c r="S86" s="288"/>
    </row>
    <row r="87" spans="2:19" s="15" customFormat="1" ht="36" customHeight="1" thickBot="1">
      <c r="B87" s="6"/>
      <c r="C87" s="297">
        <v>10</v>
      </c>
      <c r="D87" s="315" t="s">
        <v>448</v>
      </c>
      <c r="E87" s="316"/>
      <c r="F87" s="288"/>
      <c r="G87" s="309"/>
      <c r="H87" s="310"/>
      <c r="I87" s="310"/>
      <c r="J87" s="310"/>
      <c r="K87" s="310"/>
      <c r="L87" s="310"/>
      <c r="M87" s="311"/>
      <c r="N87" s="288"/>
      <c r="O87" s="288"/>
      <c r="P87" s="288"/>
    </row>
    <row r="88" spans="2:19" s="15" customFormat="1">
      <c r="B88" s="6"/>
      <c r="C88" s="2"/>
      <c r="D88" s="5"/>
      <c r="E88" s="4"/>
      <c r="F88" s="2"/>
      <c r="G88" s="16"/>
      <c r="H88" s="4"/>
      <c r="I88" s="2"/>
      <c r="J88" s="16"/>
      <c r="K88" s="4"/>
      <c r="L88" s="2"/>
      <c r="M88" s="16"/>
      <c r="N88" s="93"/>
    </row>
    <row r="89" spans="2:19" s="15" customFormat="1">
      <c r="B89" s="6"/>
      <c r="C89" s="2"/>
      <c r="D89" s="5"/>
      <c r="E89" s="4"/>
      <c r="F89" s="2"/>
      <c r="G89" s="16"/>
      <c r="H89" s="4"/>
      <c r="I89" s="2"/>
      <c r="J89" s="16"/>
      <c r="K89" s="4"/>
      <c r="L89" s="2"/>
      <c r="M89" s="16"/>
      <c r="N89" s="93"/>
    </row>
    <row r="90" spans="2:19" ht="18.75">
      <c r="D90" s="130" t="s">
        <v>168</v>
      </c>
    </row>
    <row r="91" spans="2:19" ht="14.25" customHeight="1">
      <c r="D91" s="123"/>
    </row>
    <row r="92" spans="2:19" ht="12" customHeight="1">
      <c r="D92" s="121"/>
      <c r="E92" s="61"/>
      <c r="F92" s="59"/>
      <c r="G92" s="58"/>
      <c r="H92" s="61"/>
      <c r="I92" s="63"/>
      <c r="J92" s="335"/>
      <c r="K92" s="335"/>
      <c r="L92" s="64"/>
      <c r="M92" s="65"/>
      <c r="N92" s="95"/>
    </row>
    <row r="93" spans="2:19" ht="14.25" customHeight="1">
      <c r="D93" s="122"/>
      <c r="E93" s="61"/>
      <c r="F93" s="59"/>
      <c r="G93" s="58"/>
      <c r="H93" s="61"/>
      <c r="I93" s="62"/>
      <c r="J93" s="335"/>
      <c r="K93" s="335"/>
      <c r="L93" s="336"/>
      <c r="M93" s="337"/>
      <c r="N93" s="337"/>
    </row>
    <row r="94" spans="2:19" ht="15.75" thickBot="1">
      <c r="D94" s="60"/>
      <c r="E94" s="61"/>
      <c r="F94" s="59"/>
      <c r="G94" s="58"/>
      <c r="H94" s="61"/>
      <c r="I94" s="62"/>
      <c r="J94" s="335"/>
      <c r="K94" s="335"/>
      <c r="L94" s="336"/>
      <c r="M94" s="337"/>
      <c r="N94" s="337"/>
    </row>
    <row r="95" spans="2:19" ht="114" customHeight="1" thickBot="1">
      <c r="B95" s="400" t="s">
        <v>19</v>
      </c>
      <c r="C95" s="400" t="s">
        <v>0</v>
      </c>
      <c r="D95" s="443" t="s">
        <v>127</v>
      </c>
      <c r="E95" s="427" t="s">
        <v>20</v>
      </c>
      <c r="F95" s="428"/>
      <c r="G95" s="428"/>
      <c r="H95" s="429" t="s">
        <v>43</v>
      </c>
      <c r="I95" s="430"/>
      <c r="J95" s="431"/>
      <c r="K95" s="432" t="s">
        <v>21</v>
      </c>
      <c r="L95" s="433"/>
      <c r="M95" s="434"/>
      <c r="N95" s="129"/>
    </row>
    <row r="96" spans="2:19">
      <c r="B96" s="401"/>
      <c r="C96" s="401"/>
      <c r="D96" s="444"/>
      <c r="E96" s="446" t="s">
        <v>1</v>
      </c>
      <c r="F96" s="448" t="s">
        <v>2</v>
      </c>
      <c r="G96" s="449" t="s">
        <v>3</v>
      </c>
      <c r="H96" s="451" t="s">
        <v>1</v>
      </c>
      <c r="I96" s="453" t="s">
        <v>2</v>
      </c>
      <c r="J96" s="436" t="s">
        <v>3</v>
      </c>
      <c r="K96" s="438" t="s">
        <v>1</v>
      </c>
      <c r="L96" s="440" t="s">
        <v>2</v>
      </c>
      <c r="M96" s="323" t="s">
        <v>3</v>
      </c>
      <c r="N96" s="120"/>
    </row>
    <row r="97" spans="2:20" ht="15.75" thickBot="1">
      <c r="B97" s="402"/>
      <c r="C97" s="435"/>
      <c r="D97" s="445"/>
      <c r="E97" s="447"/>
      <c r="F97" s="422"/>
      <c r="G97" s="450"/>
      <c r="H97" s="452"/>
      <c r="I97" s="454"/>
      <c r="J97" s="437"/>
      <c r="K97" s="439"/>
      <c r="L97" s="441"/>
      <c r="M97" s="442"/>
      <c r="N97" s="94"/>
    </row>
    <row r="98" spans="2:20" ht="30" customHeight="1">
      <c r="B98" s="455" t="s">
        <v>128</v>
      </c>
      <c r="C98" s="228" t="s">
        <v>136</v>
      </c>
      <c r="D98" s="229" t="s">
        <v>137</v>
      </c>
      <c r="E98" s="155">
        <v>820</v>
      </c>
      <c r="F98" s="205">
        <v>0</v>
      </c>
      <c r="G98" s="206">
        <f>E98*F98</f>
        <v>0</v>
      </c>
      <c r="H98" s="146">
        <v>765</v>
      </c>
      <c r="I98" s="185">
        <v>0</v>
      </c>
      <c r="J98" s="148">
        <f>H98*I98</f>
        <v>0</v>
      </c>
      <c r="K98" s="164">
        <v>690</v>
      </c>
      <c r="L98" s="167">
        <v>0</v>
      </c>
      <c r="M98" s="139">
        <f>K98*L98</f>
        <v>0</v>
      </c>
      <c r="N98" s="94"/>
      <c r="T98" s="292"/>
    </row>
    <row r="99" spans="2:20" ht="30" customHeight="1">
      <c r="B99" s="456"/>
      <c r="C99" s="230" t="s">
        <v>138</v>
      </c>
      <c r="D99" s="231" t="s">
        <v>139</v>
      </c>
      <c r="E99" s="207">
        <v>825</v>
      </c>
      <c r="F99" s="208">
        <v>0</v>
      </c>
      <c r="G99" s="209">
        <f>E99*F99</f>
        <v>0</v>
      </c>
      <c r="H99" s="186">
        <v>770</v>
      </c>
      <c r="I99" s="187">
        <v>0</v>
      </c>
      <c r="J99" s="188">
        <f>H99*I99</f>
        <v>0</v>
      </c>
      <c r="K99" s="169">
        <v>700</v>
      </c>
      <c r="L99" s="168">
        <v>0</v>
      </c>
      <c r="M99" s="142">
        <f>K99*L99</f>
        <v>0</v>
      </c>
      <c r="N99" s="94"/>
      <c r="T99" s="292"/>
    </row>
    <row r="100" spans="2:20" ht="30" customHeight="1">
      <c r="B100" s="456"/>
      <c r="C100" s="230" t="s">
        <v>140</v>
      </c>
      <c r="D100" s="231" t="s">
        <v>141</v>
      </c>
      <c r="E100" s="158">
        <v>820</v>
      </c>
      <c r="F100" s="159">
        <v>0</v>
      </c>
      <c r="G100" s="209">
        <f t="shared" ref="G100:G252" si="66">E100*F100</f>
        <v>0</v>
      </c>
      <c r="H100" s="149">
        <v>765</v>
      </c>
      <c r="I100" s="150">
        <v>0</v>
      </c>
      <c r="J100" s="188">
        <f t="shared" ref="J100:J218" si="67">H100*I100</f>
        <v>0</v>
      </c>
      <c r="K100" s="165">
        <v>690</v>
      </c>
      <c r="L100" s="168">
        <v>0</v>
      </c>
      <c r="M100" s="142">
        <f t="shared" ref="M100:M234" si="68">K100*L100</f>
        <v>0</v>
      </c>
      <c r="N100" s="94"/>
      <c r="T100" s="292"/>
    </row>
    <row r="101" spans="2:20" ht="30" customHeight="1">
      <c r="B101" s="456"/>
      <c r="C101" s="230" t="s">
        <v>142</v>
      </c>
      <c r="D101" s="231" t="s">
        <v>143</v>
      </c>
      <c r="E101" s="158">
        <v>825</v>
      </c>
      <c r="F101" s="159">
        <v>0</v>
      </c>
      <c r="G101" s="209">
        <f t="shared" si="66"/>
        <v>0</v>
      </c>
      <c r="H101" s="149">
        <v>770</v>
      </c>
      <c r="I101" s="150">
        <v>0</v>
      </c>
      <c r="J101" s="188">
        <f t="shared" si="67"/>
        <v>0</v>
      </c>
      <c r="K101" s="165">
        <v>700</v>
      </c>
      <c r="L101" s="168">
        <v>0</v>
      </c>
      <c r="M101" s="142">
        <f t="shared" si="68"/>
        <v>0</v>
      </c>
      <c r="N101" s="94"/>
      <c r="T101" s="292"/>
    </row>
    <row r="102" spans="2:20" ht="30" customHeight="1">
      <c r="B102" s="456"/>
      <c r="C102" s="230" t="s">
        <v>144</v>
      </c>
      <c r="D102" s="231" t="s">
        <v>145</v>
      </c>
      <c r="E102" s="158">
        <v>880</v>
      </c>
      <c r="F102" s="159">
        <v>0</v>
      </c>
      <c r="G102" s="209">
        <f t="shared" si="66"/>
        <v>0</v>
      </c>
      <c r="H102" s="149">
        <v>820</v>
      </c>
      <c r="I102" s="150">
        <v>0</v>
      </c>
      <c r="J102" s="188">
        <f t="shared" si="67"/>
        <v>0</v>
      </c>
      <c r="K102" s="165">
        <v>745</v>
      </c>
      <c r="L102" s="168">
        <v>0</v>
      </c>
      <c r="M102" s="142">
        <f t="shared" si="68"/>
        <v>0</v>
      </c>
      <c r="N102" s="94"/>
      <c r="T102" s="292"/>
    </row>
    <row r="103" spans="2:20" ht="30" customHeight="1">
      <c r="B103" s="456"/>
      <c r="C103" s="230" t="s">
        <v>146</v>
      </c>
      <c r="D103" s="231" t="s">
        <v>147</v>
      </c>
      <c r="E103" s="158">
        <v>885</v>
      </c>
      <c r="F103" s="159">
        <v>0</v>
      </c>
      <c r="G103" s="209">
        <f t="shared" si="66"/>
        <v>0</v>
      </c>
      <c r="H103" s="149">
        <v>825</v>
      </c>
      <c r="I103" s="150">
        <v>0</v>
      </c>
      <c r="J103" s="188">
        <f t="shared" si="67"/>
        <v>0</v>
      </c>
      <c r="K103" s="165">
        <v>750</v>
      </c>
      <c r="L103" s="168">
        <v>0</v>
      </c>
      <c r="M103" s="142">
        <f t="shared" si="68"/>
        <v>0</v>
      </c>
      <c r="N103" s="94"/>
      <c r="T103" s="292"/>
    </row>
    <row r="104" spans="2:20" ht="30" customHeight="1">
      <c r="B104" s="456"/>
      <c r="C104" s="230" t="s">
        <v>148</v>
      </c>
      <c r="D104" s="231" t="s">
        <v>149</v>
      </c>
      <c r="E104" s="158">
        <v>880</v>
      </c>
      <c r="F104" s="159">
        <v>0</v>
      </c>
      <c r="G104" s="209">
        <f t="shared" si="66"/>
        <v>0</v>
      </c>
      <c r="H104" s="149">
        <v>820</v>
      </c>
      <c r="I104" s="150">
        <v>0</v>
      </c>
      <c r="J104" s="188">
        <f t="shared" si="67"/>
        <v>0</v>
      </c>
      <c r="K104" s="165">
        <v>745</v>
      </c>
      <c r="L104" s="168">
        <v>0</v>
      </c>
      <c r="M104" s="142">
        <f t="shared" si="68"/>
        <v>0</v>
      </c>
      <c r="N104" s="94"/>
      <c r="T104" s="292"/>
    </row>
    <row r="105" spans="2:20" ht="30" customHeight="1">
      <c r="B105" s="456"/>
      <c r="C105" s="230" t="s">
        <v>150</v>
      </c>
      <c r="D105" s="231" t="s">
        <v>151</v>
      </c>
      <c r="E105" s="158">
        <v>885</v>
      </c>
      <c r="F105" s="159">
        <v>0</v>
      </c>
      <c r="G105" s="209">
        <f t="shared" si="66"/>
        <v>0</v>
      </c>
      <c r="H105" s="149">
        <v>825</v>
      </c>
      <c r="I105" s="150">
        <v>0</v>
      </c>
      <c r="J105" s="188">
        <f t="shared" si="67"/>
        <v>0</v>
      </c>
      <c r="K105" s="165">
        <v>750</v>
      </c>
      <c r="L105" s="168">
        <v>0</v>
      </c>
      <c r="M105" s="142">
        <f t="shared" si="68"/>
        <v>0</v>
      </c>
      <c r="N105" s="94"/>
      <c r="T105" s="292"/>
    </row>
    <row r="106" spans="2:20" ht="30" customHeight="1">
      <c r="B106" s="456"/>
      <c r="C106" s="230" t="s">
        <v>152</v>
      </c>
      <c r="D106" s="231" t="s">
        <v>153</v>
      </c>
      <c r="E106" s="158">
        <v>945</v>
      </c>
      <c r="F106" s="159">
        <v>0</v>
      </c>
      <c r="G106" s="209">
        <f t="shared" si="66"/>
        <v>0</v>
      </c>
      <c r="H106" s="149">
        <v>880</v>
      </c>
      <c r="I106" s="150">
        <v>0</v>
      </c>
      <c r="J106" s="188">
        <f t="shared" si="67"/>
        <v>0</v>
      </c>
      <c r="K106" s="165">
        <v>800</v>
      </c>
      <c r="L106" s="168">
        <v>0</v>
      </c>
      <c r="M106" s="142">
        <f t="shared" si="68"/>
        <v>0</v>
      </c>
      <c r="N106" s="94"/>
      <c r="T106" s="292"/>
    </row>
    <row r="107" spans="2:20" ht="30" customHeight="1">
      <c r="B107" s="456"/>
      <c r="C107" s="230" t="s">
        <v>154</v>
      </c>
      <c r="D107" s="231" t="s">
        <v>155</v>
      </c>
      <c r="E107" s="158">
        <v>950</v>
      </c>
      <c r="F107" s="159">
        <v>0</v>
      </c>
      <c r="G107" s="209">
        <f t="shared" si="66"/>
        <v>0</v>
      </c>
      <c r="H107" s="149">
        <v>885</v>
      </c>
      <c r="I107" s="150">
        <v>0</v>
      </c>
      <c r="J107" s="188">
        <f t="shared" si="67"/>
        <v>0</v>
      </c>
      <c r="K107" s="165">
        <v>805</v>
      </c>
      <c r="L107" s="168">
        <v>0</v>
      </c>
      <c r="M107" s="142">
        <f t="shared" si="68"/>
        <v>0</v>
      </c>
      <c r="N107" s="94"/>
      <c r="T107" s="292"/>
    </row>
    <row r="108" spans="2:20" ht="30" customHeight="1">
      <c r="B108" s="456"/>
      <c r="C108" s="230" t="s">
        <v>156</v>
      </c>
      <c r="D108" s="231" t="s">
        <v>157</v>
      </c>
      <c r="E108" s="158">
        <v>945</v>
      </c>
      <c r="F108" s="159">
        <v>0</v>
      </c>
      <c r="G108" s="209">
        <f t="shared" si="66"/>
        <v>0</v>
      </c>
      <c r="H108" s="149">
        <v>880</v>
      </c>
      <c r="I108" s="150">
        <v>0</v>
      </c>
      <c r="J108" s="188">
        <f t="shared" si="67"/>
        <v>0</v>
      </c>
      <c r="K108" s="165">
        <v>800</v>
      </c>
      <c r="L108" s="168">
        <v>0</v>
      </c>
      <c r="M108" s="142">
        <f t="shared" si="68"/>
        <v>0</v>
      </c>
      <c r="N108" s="94"/>
      <c r="T108" s="292"/>
    </row>
    <row r="109" spans="2:20" ht="30" customHeight="1">
      <c r="B109" s="456"/>
      <c r="C109" s="230" t="s">
        <v>158</v>
      </c>
      <c r="D109" s="231" t="s">
        <v>159</v>
      </c>
      <c r="E109" s="158">
        <v>950</v>
      </c>
      <c r="F109" s="159">
        <v>0</v>
      </c>
      <c r="G109" s="209">
        <f t="shared" si="66"/>
        <v>0</v>
      </c>
      <c r="H109" s="149">
        <v>885</v>
      </c>
      <c r="I109" s="150">
        <v>0</v>
      </c>
      <c r="J109" s="188">
        <f t="shared" si="67"/>
        <v>0</v>
      </c>
      <c r="K109" s="165">
        <v>805</v>
      </c>
      <c r="L109" s="168">
        <v>0</v>
      </c>
      <c r="M109" s="142">
        <f t="shared" si="68"/>
        <v>0</v>
      </c>
      <c r="T109" s="292"/>
    </row>
    <row r="110" spans="2:20" ht="30" customHeight="1">
      <c r="B110" s="456"/>
      <c r="C110" s="230" t="s">
        <v>160</v>
      </c>
      <c r="D110" s="231" t="s">
        <v>161</v>
      </c>
      <c r="E110" s="158">
        <v>1050</v>
      </c>
      <c r="F110" s="159">
        <v>0</v>
      </c>
      <c r="G110" s="209">
        <f t="shared" si="66"/>
        <v>0</v>
      </c>
      <c r="H110" s="149">
        <v>980</v>
      </c>
      <c r="I110" s="150">
        <v>0</v>
      </c>
      <c r="J110" s="188">
        <f t="shared" si="67"/>
        <v>0</v>
      </c>
      <c r="K110" s="165">
        <v>890</v>
      </c>
      <c r="L110" s="168">
        <v>0</v>
      </c>
      <c r="M110" s="142">
        <f t="shared" si="68"/>
        <v>0</v>
      </c>
      <c r="T110" s="292"/>
    </row>
    <row r="111" spans="2:20" ht="30" customHeight="1">
      <c r="B111" s="456"/>
      <c r="C111" s="230" t="s">
        <v>162</v>
      </c>
      <c r="D111" s="231" t="s">
        <v>163</v>
      </c>
      <c r="E111" s="158">
        <v>1055</v>
      </c>
      <c r="F111" s="159">
        <v>0</v>
      </c>
      <c r="G111" s="209">
        <f t="shared" si="66"/>
        <v>0</v>
      </c>
      <c r="H111" s="149">
        <v>985</v>
      </c>
      <c r="I111" s="150">
        <v>0</v>
      </c>
      <c r="J111" s="188">
        <f t="shared" si="67"/>
        <v>0</v>
      </c>
      <c r="K111" s="165">
        <v>895</v>
      </c>
      <c r="L111" s="168">
        <v>0</v>
      </c>
      <c r="M111" s="142">
        <f t="shared" si="68"/>
        <v>0</v>
      </c>
      <c r="T111" s="292"/>
    </row>
    <row r="112" spans="2:20" ht="30" customHeight="1">
      <c r="B112" s="456"/>
      <c r="C112" s="230" t="s">
        <v>164</v>
      </c>
      <c r="D112" s="231" t="s">
        <v>165</v>
      </c>
      <c r="E112" s="158">
        <v>1050</v>
      </c>
      <c r="F112" s="159">
        <v>0</v>
      </c>
      <c r="G112" s="209">
        <f t="shared" si="66"/>
        <v>0</v>
      </c>
      <c r="H112" s="149">
        <v>980</v>
      </c>
      <c r="I112" s="150">
        <v>0</v>
      </c>
      <c r="J112" s="188">
        <f t="shared" si="67"/>
        <v>0</v>
      </c>
      <c r="K112" s="165">
        <v>890</v>
      </c>
      <c r="L112" s="168">
        <v>0</v>
      </c>
      <c r="M112" s="142">
        <f t="shared" si="68"/>
        <v>0</v>
      </c>
      <c r="T112" s="292"/>
    </row>
    <row r="113" spans="2:20" ht="30" customHeight="1" thickBot="1">
      <c r="B113" s="457"/>
      <c r="C113" s="232" t="s">
        <v>166</v>
      </c>
      <c r="D113" s="233" t="s">
        <v>167</v>
      </c>
      <c r="E113" s="210">
        <v>1055</v>
      </c>
      <c r="F113" s="211">
        <v>0</v>
      </c>
      <c r="G113" s="212">
        <f t="shared" si="66"/>
        <v>0</v>
      </c>
      <c r="H113" s="189">
        <v>985</v>
      </c>
      <c r="I113" s="190">
        <v>0</v>
      </c>
      <c r="J113" s="191">
        <f t="shared" si="67"/>
        <v>0</v>
      </c>
      <c r="K113" s="170">
        <v>895</v>
      </c>
      <c r="L113" s="171">
        <v>0</v>
      </c>
      <c r="M113" s="172">
        <f t="shared" si="68"/>
        <v>0</v>
      </c>
      <c r="T113" s="292"/>
    </row>
    <row r="114" spans="2:20" ht="30" customHeight="1">
      <c r="B114" s="458" t="s">
        <v>193</v>
      </c>
      <c r="C114" s="234" t="s">
        <v>169</v>
      </c>
      <c r="D114" s="235" t="s">
        <v>170</v>
      </c>
      <c r="E114" s="155">
        <v>1260</v>
      </c>
      <c r="F114" s="35">
        <v>0</v>
      </c>
      <c r="G114" s="206">
        <f t="shared" si="66"/>
        <v>0</v>
      </c>
      <c r="H114" s="146">
        <v>1175</v>
      </c>
      <c r="I114" s="147">
        <v>0</v>
      </c>
      <c r="J114" s="192">
        <f t="shared" si="67"/>
        <v>0</v>
      </c>
      <c r="K114" s="164">
        <v>1065</v>
      </c>
      <c r="L114" s="167">
        <v>0</v>
      </c>
      <c r="M114" s="139">
        <f t="shared" si="68"/>
        <v>0</v>
      </c>
      <c r="T114" s="292"/>
    </row>
    <row r="115" spans="2:20" ht="30" customHeight="1">
      <c r="B115" s="459"/>
      <c r="C115" s="236" t="s">
        <v>171</v>
      </c>
      <c r="D115" s="237" t="s">
        <v>172</v>
      </c>
      <c r="E115" s="158">
        <v>1265</v>
      </c>
      <c r="F115" s="159">
        <v>0</v>
      </c>
      <c r="G115" s="209">
        <f t="shared" si="66"/>
        <v>0</v>
      </c>
      <c r="H115" s="149">
        <v>1180</v>
      </c>
      <c r="I115" s="150">
        <v>0</v>
      </c>
      <c r="J115" s="188">
        <f t="shared" si="67"/>
        <v>0</v>
      </c>
      <c r="K115" s="165">
        <v>1070</v>
      </c>
      <c r="L115" s="168">
        <v>0</v>
      </c>
      <c r="M115" s="142">
        <f t="shared" si="68"/>
        <v>0</v>
      </c>
      <c r="T115" s="292"/>
    </row>
    <row r="116" spans="2:20" ht="30" customHeight="1">
      <c r="B116" s="459"/>
      <c r="C116" s="236" t="s">
        <v>173</v>
      </c>
      <c r="D116" s="237" t="s">
        <v>174</v>
      </c>
      <c r="E116" s="158">
        <v>1260</v>
      </c>
      <c r="F116" s="159">
        <v>0</v>
      </c>
      <c r="G116" s="209">
        <f t="shared" si="66"/>
        <v>0</v>
      </c>
      <c r="H116" s="149">
        <v>1175</v>
      </c>
      <c r="I116" s="150">
        <v>0</v>
      </c>
      <c r="J116" s="188">
        <f t="shared" si="67"/>
        <v>0</v>
      </c>
      <c r="K116" s="165">
        <v>1065</v>
      </c>
      <c r="L116" s="168">
        <v>0</v>
      </c>
      <c r="M116" s="142">
        <f t="shared" si="68"/>
        <v>0</v>
      </c>
      <c r="T116" s="292"/>
    </row>
    <row r="117" spans="2:20" ht="30" customHeight="1">
      <c r="B117" s="459"/>
      <c r="C117" s="236" t="s">
        <v>175</v>
      </c>
      <c r="D117" s="237" t="s">
        <v>176</v>
      </c>
      <c r="E117" s="158">
        <v>1265</v>
      </c>
      <c r="F117" s="159">
        <v>0</v>
      </c>
      <c r="G117" s="209">
        <f t="shared" si="66"/>
        <v>0</v>
      </c>
      <c r="H117" s="149">
        <v>1180</v>
      </c>
      <c r="I117" s="150">
        <v>0</v>
      </c>
      <c r="J117" s="188">
        <f t="shared" si="67"/>
        <v>0</v>
      </c>
      <c r="K117" s="165">
        <v>1070</v>
      </c>
      <c r="L117" s="168">
        <v>0</v>
      </c>
      <c r="M117" s="142">
        <f t="shared" si="68"/>
        <v>0</v>
      </c>
      <c r="T117" s="292"/>
    </row>
    <row r="118" spans="2:20" ht="30" customHeight="1">
      <c r="B118" s="459"/>
      <c r="C118" s="236" t="s">
        <v>177</v>
      </c>
      <c r="D118" s="237" t="s">
        <v>178</v>
      </c>
      <c r="E118" s="158">
        <v>1260</v>
      </c>
      <c r="F118" s="159">
        <v>0</v>
      </c>
      <c r="G118" s="209">
        <f t="shared" si="66"/>
        <v>0</v>
      </c>
      <c r="H118" s="149">
        <v>1175</v>
      </c>
      <c r="I118" s="150">
        <v>0</v>
      </c>
      <c r="J118" s="188">
        <f t="shared" si="67"/>
        <v>0</v>
      </c>
      <c r="K118" s="165">
        <v>1065</v>
      </c>
      <c r="L118" s="168">
        <v>0</v>
      </c>
      <c r="M118" s="142">
        <f t="shared" si="68"/>
        <v>0</v>
      </c>
      <c r="T118" s="292"/>
    </row>
    <row r="119" spans="2:20" ht="30" customHeight="1">
      <c r="B119" s="459"/>
      <c r="C119" s="236" t="s">
        <v>179</v>
      </c>
      <c r="D119" s="237" t="s">
        <v>180</v>
      </c>
      <c r="E119" s="158">
        <v>1280</v>
      </c>
      <c r="F119" s="159">
        <v>0</v>
      </c>
      <c r="G119" s="209">
        <f t="shared" si="66"/>
        <v>0</v>
      </c>
      <c r="H119" s="149">
        <v>1200</v>
      </c>
      <c r="I119" s="150">
        <v>0</v>
      </c>
      <c r="J119" s="188">
        <f t="shared" si="67"/>
        <v>0</v>
      </c>
      <c r="K119" s="165">
        <v>1085</v>
      </c>
      <c r="L119" s="168">
        <v>0</v>
      </c>
      <c r="M119" s="142">
        <f t="shared" si="68"/>
        <v>0</v>
      </c>
      <c r="T119" s="292"/>
    </row>
    <row r="120" spans="2:20" ht="30" customHeight="1">
      <c r="B120" s="459"/>
      <c r="C120" s="236" t="s">
        <v>181</v>
      </c>
      <c r="D120" s="237" t="s">
        <v>182</v>
      </c>
      <c r="E120" s="158">
        <v>1300</v>
      </c>
      <c r="F120" s="159">
        <v>0</v>
      </c>
      <c r="G120" s="209">
        <f t="shared" si="66"/>
        <v>0</v>
      </c>
      <c r="H120" s="149">
        <v>1215</v>
      </c>
      <c r="I120" s="150">
        <v>0</v>
      </c>
      <c r="J120" s="188">
        <f t="shared" si="67"/>
        <v>0</v>
      </c>
      <c r="K120" s="165">
        <v>1100</v>
      </c>
      <c r="L120" s="168">
        <v>0</v>
      </c>
      <c r="M120" s="142">
        <f t="shared" si="68"/>
        <v>0</v>
      </c>
      <c r="T120" s="292"/>
    </row>
    <row r="121" spans="2:20" ht="30" customHeight="1">
      <c r="B121" s="459"/>
      <c r="C121" s="236" t="s">
        <v>183</v>
      </c>
      <c r="D121" s="237" t="s">
        <v>184</v>
      </c>
      <c r="E121" s="158">
        <v>1365</v>
      </c>
      <c r="F121" s="159">
        <v>0</v>
      </c>
      <c r="G121" s="209">
        <f t="shared" si="66"/>
        <v>0</v>
      </c>
      <c r="H121" s="149">
        <v>1270</v>
      </c>
      <c r="I121" s="150">
        <v>0</v>
      </c>
      <c r="J121" s="188">
        <f t="shared" si="67"/>
        <v>0</v>
      </c>
      <c r="K121" s="165">
        <v>1155</v>
      </c>
      <c r="L121" s="168">
        <v>0</v>
      </c>
      <c r="M121" s="142">
        <f t="shared" si="68"/>
        <v>0</v>
      </c>
      <c r="T121" s="292"/>
    </row>
    <row r="122" spans="2:20" ht="30" customHeight="1">
      <c r="B122" s="459"/>
      <c r="C122" s="236" t="s">
        <v>185</v>
      </c>
      <c r="D122" s="237" t="s">
        <v>186</v>
      </c>
      <c r="E122" s="158">
        <v>1370</v>
      </c>
      <c r="F122" s="159">
        <v>0</v>
      </c>
      <c r="G122" s="209">
        <f t="shared" si="66"/>
        <v>0</v>
      </c>
      <c r="H122" s="149">
        <v>1275</v>
      </c>
      <c r="I122" s="150">
        <v>0</v>
      </c>
      <c r="J122" s="188">
        <f t="shared" si="67"/>
        <v>0</v>
      </c>
      <c r="K122" s="165">
        <v>1160</v>
      </c>
      <c r="L122" s="168">
        <v>0</v>
      </c>
      <c r="M122" s="142">
        <f t="shared" si="68"/>
        <v>0</v>
      </c>
      <c r="T122" s="292"/>
    </row>
    <row r="123" spans="2:20" ht="30" customHeight="1">
      <c r="B123" s="459"/>
      <c r="C123" s="236" t="s">
        <v>187</v>
      </c>
      <c r="D123" s="237" t="s">
        <v>188</v>
      </c>
      <c r="E123" s="158">
        <v>1365</v>
      </c>
      <c r="F123" s="159">
        <v>0</v>
      </c>
      <c r="G123" s="209">
        <f t="shared" si="66"/>
        <v>0</v>
      </c>
      <c r="H123" s="149">
        <v>1270</v>
      </c>
      <c r="I123" s="150">
        <v>0</v>
      </c>
      <c r="J123" s="188">
        <f t="shared" si="67"/>
        <v>0</v>
      </c>
      <c r="K123" s="165">
        <v>1155</v>
      </c>
      <c r="L123" s="168">
        <v>0</v>
      </c>
      <c r="M123" s="142">
        <f t="shared" si="68"/>
        <v>0</v>
      </c>
      <c r="T123" s="292"/>
    </row>
    <row r="124" spans="2:20" ht="30" customHeight="1">
      <c r="B124" s="459"/>
      <c r="C124" s="236" t="s">
        <v>189</v>
      </c>
      <c r="D124" s="237" t="s">
        <v>190</v>
      </c>
      <c r="E124" s="158">
        <v>1470</v>
      </c>
      <c r="F124" s="159">
        <v>0</v>
      </c>
      <c r="G124" s="209">
        <f t="shared" si="66"/>
        <v>0</v>
      </c>
      <c r="H124" s="149">
        <v>1370</v>
      </c>
      <c r="I124" s="150">
        <v>0</v>
      </c>
      <c r="J124" s="188">
        <f t="shared" si="67"/>
        <v>0</v>
      </c>
      <c r="K124" s="165">
        <v>1245</v>
      </c>
      <c r="L124" s="168">
        <v>0</v>
      </c>
      <c r="M124" s="142">
        <f t="shared" si="68"/>
        <v>0</v>
      </c>
      <c r="T124" s="292"/>
    </row>
    <row r="125" spans="2:20" ht="30" customHeight="1" thickBot="1">
      <c r="B125" s="459"/>
      <c r="C125" s="238" t="s">
        <v>191</v>
      </c>
      <c r="D125" s="239" t="s">
        <v>192</v>
      </c>
      <c r="E125" s="161">
        <v>1475</v>
      </c>
      <c r="F125" s="162">
        <v>0</v>
      </c>
      <c r="G125" s="213">
        <f t="shared" si="66"/>
        <v>0</v>
      </c>
      <c r="H125" s="152">
        <v>1375</v>
      </c>
      <c r="I125" s="153">
        <v>0</v>
      </c>
      <c r="J125" s="193">
        <f t="shared" si="67"/>
        <v>0</v>
      </c>
      <c r="K125" s="166">
        <v>1250</v>
      </c>
      <c r="L125" s="173">
        <v>0</v>
      </c>
      <c r="M125" s="145">
        <f t="shared" si="68"/>
        <v>0</v>
      </c>
      <c r="T125" s="292"/>
    </row>
    <row r="126" spans="2:20" ht="24" customHeight="1">
      <c r="B126" s="460" t="s">
        <v>216</v>
      </c>
      <c r="C126" s="240" t="s">
        <v>194</v>
      </c>
      <c r="D126" s="241" t="s">
        <v>195</v>
      </c>
      <c r="E126" s="214">
        <v>1115</v>
      </c>
      <c r="F126" s="215">
        <v>0</v>
      </c>
      <c r="G126" s="216">
        <f t="shared" si="66"/>
        <v>0</v>
      </c>
      <c r="H126" s="194">
        <v>1040</v>
      </c>
      <c r="I126" s="195">
        <v>0</v>
      </c>
      <c r="J126" s="196">
        <f t="shared" si="67"/>
        <v>0</v>
      </c>
      <c r="K126" s="174">
        <v>945</v>
      </c>
      <c r="L126" s="175">
        <v>0</v>
      </c>
      <c r="M126" s="176">
        <f t="shared" si="68"/>
        <v>0</v>
      </c>
      <c r="T126" s="292"/>
    </row>
    <row r="127" spans="2:20" ht="22.5" customHeight="1">
      <c r="B127" s="461"/>
      <c r="C127" s="242" t="s">
        <v>196</v>
      </c>
      <c r="D127" s="243" t="s">
        <v>197</v>
      </c>
      <c r="E127" s="158">
        <v>1150</v>
      </c>
      <c r="F127" s="159">
        <v>0</v>
      </c>
      <c r="G127" s="209">
        <f t="shared" si="66"/>
        <v>0</v>
      </c>
      <c r="H127" s="149">
        <v>1075</v>
      </c>
      <c r="I127" s="150">
        <v>0</v>
      </c>
      <c r="J127" s="188">
        <f t="shared" si="67"/>
        <v>0</v>
      </c>
      <c r="K127" s="140">
        <v>975</v>
      </c>
      <c r="L127" s="168">
        <v>0</v>
      </c>
      <c r="M127" s="142">
        <f t="shared" si="68"/>
        <v>0</v>
      </c>
      <c r="T127" s="292"/>
    </row>
    <row r="128" spans="2:20" ht="30" customHeight="1">
      <c r="B128" s="461"/>
      <c r="C128" s="242" t="s">
        <v>198</v>
      </c>
      <c r="D128" s="243" t="s">
        <v>199</v>
      </c>
      <c r="E128" s="158">
        <v>1155</v>
      </c>
      <c r="F128" s="159">
        <v>0</v>
      </c>
      <c r="G128" s="209">
        <f t="shared" si="66"/>
        <v>0</v>
      </c>
      <c r="H128" s="149">
        <v>1080</v>
      </c>
      <c r="I128" s="150">
        <v>0</v>
      </c>
      <c r="J128" s="188">
        <f t="shared" si="67"/>
        <v>0</v>
      </c>
      <c r="K128" s="140">
        <v>980</v>
      </c>
      <c r="L128" s="168">
        <v>0</v>
      </c>
      <c r="M128" s="142">
        <f t="shared" si="68"/>
        <v>0</v>
      </c>
      <c r="T128" s="292"/>
    </row>
    <row r="129" spans="2:20" ht="30" customHeight="1">
      <c r="B129" s="461"/>
      <c r="C129" s="242" t="s">
        <v>200</v>
      </c>
      <c r="D129" s="244" t="s">
        <v>201</v>
      </c>
      <c r="E129" s="158">
        <v>1150</v>
      </c>
      <c r="F129" s="159">
        <v>0</v>
      </c>
      <c r="G129" s="209">
        <f t="shared" si="66"/>
        <v>0</v>
      </c>
      <c r="H129" s="149">
        <v>1075</v>
      </c>
      <c r="I129" s="150">
        <v>0</v>
      </c>
      <c r="J129" s="188">
        <f t="shared" si="67"/>
        <v>0</v>
      </c>
      <c r="K129" s="140">
        <v>975</v>
      </c>
      <c r="L129" s="168">
        <v>0</v>
      </c>
      <c r="M129" s="142">
        <f t="shared" si="68"/>
        <v>0</v>
      </c>
      <c r="T129" s="292"/>
    </row>
    <row r="130" spans="2:20" ht="19.5" customHeight="1">
      <c r="B130" s="461"/>
      <c r="C130" s="242" t="s">
        <v>202</v>
      </c>
      <c r="D130" s="244" t="s">
        <v>203</v>
      </c>
      <c r="E130" s="158">
        <v>1155</v>
      </c>
      <c r="F130" s="159">
        <v>0</v>
      </c>
      <c r="G130" s="209">
        <f t="shared" si="66"/>
        <v>0</v>
      </c>
      <c r="H130" s="149">
        <v>1080</v>
      </c>
      <c r="I130" s="150">
        <v>0</v>
      </c>
      <c r="J130" s="188">
        <f t="shared" si="67"/>
        <v>0</v>
      </c>
      <c r="K130" s="140">
        <v>980</v>
      </c>
      <c r="L130" s="168">
        <v>0</v>
      </c>
      <c r="M130" s="142">
        <f t="shared" si="68"/>
        <v>0</v>
      </c>
      <c r="T130" s="292"/>
    </row>
    <row r="131" spans="2:20" ht="27" customHeight="1">
      <c r="B131" s="461"/>
      <c r="C131" s="242" t="s">
        <v>204</v>
      </c>
      <c r="D131" s="244" t="s">
        <v>205</v>
      </c>
      <c r="E131" s="158">
        <v>1150</v>
      </c>
      <c r="F131" s="159">
        <v>0</v>
      </c>
      <c r="G131" s="209">
        <f t="shared" si="66"/>
        <v>0</v>
      </c>
      <c r="H131" s="149">
        <v>1075</v>
      </c>
      <c r="I131" s="150">
        <v>0</v>
      </c>
      <c r="J131" s="188">
        <f t="shared" si="67"/>
        <v>0</v>
      </c>
      <c r="K131" s="140">
        <v>975</v>
      </c>
      <c r="L131" s="168">
        <v>0</v>
      </c>
      <c r="M131" s="142">
        <f t="shared" si="68"/>
        <v>0</v>
      </c>
      <c r="T131" s="292"/>
    </row>
    <row r="132" spans="2:20" ht="30" customHeight="1">
      <c r="B132" s="461"/>
      <c r="C132" s="242" t="s">
        <v>206</v>
      </c>
      <c r="D132" s="244" t="s">
        <v>207</v>
      </c>
      <c r="E132" s="158">
        <v>1155</v>
      </c>
      <c r="F132" s="159">
        <v>0</v>
      </c>
      <c r="G132" s="209">
        <f t="shared" si="66"/>
        <v>0</v>
      </c>
      <c r="H132" s="149">
        <v>1080</v>
      </c>
      <c r="I132" s="150">
        <v>0</v>
      </c>
      <c r="J132" s="188">
        <f t="shared" si="67"/>
        <v>0</v>
      </c>
      <c r="K132" s="140">
        <v>980</v>
      </c>
      <c r="L132" s="168">
        <v>0</v>
      </c>
      <c r="M132" s="142">
        <f t="shared" si="68"/>
        <v>0</v>
      </c>
      <c r="T132" s="292"/>
    </row>
    <row r="133" spans="2:20" ht="23.25" customHeight="1">
      <c r="B133" s="461"/>
      <c r="C133" s="242" t="s">
        <v>208</v>
      </c>
      <c r="D133" s="244" t="s">
        <v>209</v>
      </c>
      <c r="E133" s="158">
        <v>1360</v>
      </c>
      <c r="F133" s="159">
        <v>0</v>
      </c>
      <c r="G133" s="209">
        <f t="shared" si="66"/>
        <v>0</v>
      </c>
      <c r="H133" s="149">
        <v>1270</v>
      </c>
      <c r="I133" s="150">
        <v>0</v>
      </c>
      <c r="J133" s="188">
        <f t="shared" si="67"/>
        <v>0</v>
      </c>
      <c r="K133" s="140">
        <v>1155</v>
      </c>
      <c r="L133" s="168">
        <v>0</v>
      </c>
      <c r="M133" s="142">
        <f t="shared" si="68"/>
        <v>0</v>
      </c>
      <c r="T133" s="292"/>
    </row>
    <row r="134" spans="2:20" ht="24" customHeight="1">
      <c r="B134" s="461"/>
      <c r="C134" s="242" t="s">
        <v>210</v>
      </c>
      <c r="D134" s="243" t="s">
        <v>211</v>
      </c>
      <c r="E134" s="158">
        <v>1365</v>
      </c>
      <c r="F134" s="159">
        <v>0</v>
      </c>
      <c r="G134" s="209">
        <f t="shared" si="66"/>
        <v>0</v>
      </c>
      <c r="H134" s="149">
        <v>1275</v>
      </c>
      <c r="I134" s="150">
        <v>0</v>
      </c>
      <c r="J134" s="188">
        <f t="shared" si="67"/>
        <v>0</v>
      </c>
      <c r="K134" s="140">
        <v>1160</v>
      </c>
      <c r="L134" s="168">
        <v>0</v>
      </c>
      <c r="M134" s="142">
        <f t="shared" si="68"/>
        <v>0</v>
      </c>
      <c r="T134" s="292"/>
    </row>
    <row r="135" spans="2:20" ht="30" customHeight="1">
      <c r="B135" s="461"/>
      <c r="C135" s="242" t="s">
        <v>212</v>
      </c>
      <c r="D135" s="243" t="s">
        <v>213</v>
      </c>
      <c r="E135" s="158">
        <v>1360</v>
      </c>
      <c r="F135" s="159">
        <v>0</v>
      </c>
      <c r="G135" s="209">
        <f t="shared" si="66"/>
        <v>0</v>
      </c>
      <c r="H135" s="149">
        <v>1270</v>
      </c>
      <c r="I135" s="150">
        <v>0</v>
      </c>
      <c r="J135" s="188">
        <f t="shared" si="67"/>
        <v>0</v>
      </c>
      <c r="K135" s="140">
        <v>1155</v>
      </c>
      <c r="L135" s="168">
        <v>0</v>
      </c>
      <c r="M135" s="142">
        <f t="shared" si="68"/>
        <v>0</v>
      </c>
      <c r="T135" s="292"/>
    </row>
    <row r="136" spans="2:20" ht="41.25" customHeight="1" thickBot="1">
      <c r="B136" s="462"/>
      <c r="C136" s="245" t="s">
        <v>214</v>
      </c>
      <c r="D136" s="246" t="s">
        <v>215</v>
      </c>
      <c r="E136" s="161">
        <v>1470</v>
      </c>
      <c r="F136" s="162">
        <v>0</v>
      </c>
      <c r="G136" s="213">
        <f t="shared" si="66"/>
        <v>0</v>
      </c>
      <c r="H136" s="152">
        <v>1370</v>
      </c>
      <c r="I136" s="153">
        <v>0</v>
      </c>
      <c r="J136" s="193">
        <f t="shared" si="67"/>
        <v>0</v>
      </c>
      <c r="K136" s="143">
        <v>1245</v>
      </c>
      <c r="L136" s="173">
        <v>0</v>
      </c>
      <c r="M136" s="145">
        <f t="shared" si="68"/>
        <v>0</v>
      </c>
      <c r="T136" s="292"/>
    </row>
    <row r="137" spans="2:20" ht="24.75" customHeight="1">
      <c r="B137" s="458" t="s">
        <v>313</v>
      </c>
      <c r="C137" s="240" t="s">
        <v>217</v>
      </c>
      <c r="D137" s="247" t="s">
        <v>218</v>
      </c>
      <c r="E137" s="155">
        <v>1030</v>
      </c>
      <c r="F137" s="156">
        <v>0</v>
      </c>
      <c r="G137" s="206">
        <f t="shared" si="66"/>
        <v>0</v>
      </c>
      <c r="H137" s="146">
        <v>960</v>
      </c>
      <c r="I137" s="147">
        <v>0</v>
      </c>
      <c r="J137" s="192">
        <f t="shared" si="67"/>
        <v>0</v>
      </c>
      <c r="K137" s="164">
        <v>870</v>
      </c>
      <c r="L137" s="167">
        <v>0</v>
      </c>
      <c r="M137" s="139">
        <f t="shared" si="68"/>
        <v>0</v>
      </c>
      <c r="T137" s="292"/>
    </row>
    <row r="138" spans="2:20" ht="36.75">
      <c r="B138" s="459"/>
      <c r="C138" s="242" t="s">
        <v>219</v>
      </c>
      <c r="D138" s="248" t="s">
        <v>220</v>
      </c>
      <c r="E138" s="158">
        <v>1050</v>
      </c>
      <c r="F138" s="159">
        <v>0</v>
      </c>
      <c r="G138" s="209">
        <f t="shared" si="66"/>
        <v>0</v>
      </c>
      <c r="H138" s="149">
        <v>980</v>
      </c>
      <c r="I138" s="150">
        <v>0</v>
      </c>
      <c r="J138" s="188">
        <f t="shared" si="67"/>
        <v>0</v>
      </c>
      <c r="K138" s="165">
        <v>890</v>
      </c>
      <c r="L138" s="168">
        <v>0</v>
      </c>
      <c r="M138" s="142">
        <f t="shared" si="68"/>
        <v>0</v>
      </c>
      <c r="T138" s="292"/>
    </row>
    <row r="139" spans="2:20" ht="24.75">
      <c r="B139" s="459"/>
      <c r="C139" s="242" t="s">
        <v>221</v>
      </c>
      <c r="D139" s="248" t="s">
        <v>222</v>
      </c>
      <c r="E139" s="158">
        <v>1155</v>
      </c>
      <c r="F139" s="159">
        <v>0</v>
      </c>
      <c r="G139" s="209">
        <f t="shared" si="66"/>
        <v>0</v>
      </c>
      <c r="H139" s="149">
        <v>1078</v>
      </c>
      <c r="I139" s="150">
        <v>0</v>
      </c>
      <c r="J139" s="188">
        <f t="shared" si="67"/>
        <v>0</v>
      </c>
      <c r="K139" s="165">
        <v>980</v>
      </c>
      <c r="L139" s="168">
        <v>0</v>
      </c>
      <c r="M139" s="142">
        <f t="shared" si="68"/>
        <v>0</v>
      </c>
      <c r="T139" s="292"/>
    </row>
    <row r="140" spans="2:20" ht="25.5" thickBot="1">
      <c r="B140" s="463"/>
      <c r="C140" s="245" t="s">
        <v>223</v>
      </c>
      <c r="D140" s="249" t="s">
        <v>224</v>
      </c>
      <c r="E140" s="161">
        <v>1090</v>
      </c>
      <c r="F140" s="162">
        <v>0</v>
      </c>
      <c r="G140" s="213">
        <f t="shared" si="66"/>
        <v>0</v>
      </c>
      <c r="H140" s="152">
        <v>1020</v>
      </c>
      <c r="I140" s="153">
        <v>0</v>
      </c>
      <c r="J140" s="193">
        <f t="shared" si="67"/>
        <v>0</v>
      </c>
      <c r="K140" s="166">
        <v>925</v>
      </c>
      <c r="L140" s="173">
        <v>0</v>
      </c>
      <c r="M140" s="145">
        <f t="shared" si="68"/>
        <v>0</v>
      </c>
      <c r="T140" s="292"/>
    </row>
    <row r="141" spans="2:20" ht="30" customHeight="1">
      <c r="B141" s="464" t="s">
        <v>312</v>
      </c>
      <c r="C141" s="250" t="s">
        <v>225</v>
      </c>
      <c r="D141" s="251" t="s">
        <v>226</v>
      </c>
      <c r="E141" s="155">
        <v>610</v>
      </c>
      <c r="F141" s="156">
        <v>0</v>
      </c>
      <c r="G141" s="217">
        <f t="shared" si="66"/>
        <v>0</v>
      </c>
      <c r="H141" s="146">
        <v>570</v>
      </c>
      <c r="I141" s="147">
        <v>0</v>
      </c>
      <c r="J141" s="148">
        <f t="shared" si="67"/>
        <v>0</v>
      </c>
      <c r="K141" s="137">
        <v>530</v>
      </c>
      <c r="L141" s="138">
        <v>0</v>
      </c>
      <c r="M141" s="139">
        <f t="shared" si="68"/>
        <v>0</v>
      </c>
      <c r="T141" s="292"/>
    </row>
    <row r="142" spans="2:20" ht="30" customHeight="1">
      <c r="B142" s="465"/>
      <c r="C142" s="252" t="s">
        <v>227</v>
      </c>
      <c r="D142" s="253" t="s">
        <v>228</v>
      </c>
      <c r="E142" s="158">
        <v>670</v>
      </c>
      <c r="F142" s="159">
        <v>0</v>
      </c>
      <c r="G142" s="218">
        <f t="shared" si="66"/>
        <v>0</v>
      </c>
      <c r="H142" s="149">
        <v>630</v>
      </c>
      <c r="I142" s="150">
        <v>0</v>
      </c>
      <c r="J142" s="151">
        <f t="shared" si="67"/>
        <v>0</v>
      </c>
      <c r="K142" s="140">
        <v>570</v>
      </c>
      <c r="L142" s="141">
        <v>0</v>
      </c>
      <c r="M142" s="142">
        <f t="shared" si="68"/>
        <v>0</v>
      </c>
      <c r="T142" s="292"/>
    </row>
    <row r="143" spans="2:20" ht="30" customHeight="1">
      <c r="B143" s="465"/>
      <c r="C143" s="252" t="s">
        <v>229</v>
      </c>
      <c r="D143" s="254" t="s">
        <v>230</v>
      </c>
      <c r="E143" s="158">
        <v>530</v>
      </c>
      <c r="F143" s="159">
        <v>0</v>
      </c>
      <c r="G143" s="218">
        <f t="shared" si="66"/>
        <v>0</v>
      </c>
      <c r="H143" s="149">
        <v>500</v>
      </c>
      <c r="I143" s="150">
        <v>0</v>
      </c>
      <c r="J143" s="151">
        <f t="shared" si="67"/>
        <v>0</v>
      </c>
      <c r="K143" s="140">
        <v>460</v>
      </c>
      <c r="L143" s="141">
        <v>0</v>
      </c>
      <c r="M143" s="142">
        <f t="shared" si="68"/>
        <v>0</v>
      </c>
      <c r="T143" s="292"/>
    </row>
    <row r="144" spans="2:20" ht="30" customHeight="1">
      <c r="B144" s="465"/>
      <c r="C144" s="252" t="s">
        <v>231</v>
      </c>
      <c r="D144" s="254" t="s">
        <v>232</v>
      </c>
      <c r="E144" s="158">
        <v>590</v>
      </c>
      <c r="F144" s="159">
        <v>0</v>
      </c>
      <c r="G144" s="218">
        <f t="shared" si="66"/>
        <v>0</v>
      </c>
      <c r="H144" s="149">
        <v>550</v>
      </c>
      <c r="I144" s="150">
        <v>0</v>
      </c>
      <c r="J144" s="151">
        <f t="shared" si="67"/>
        <v>0</v>
      </c>
      <c r="K144" s="140">
        <v>500</v>
      </c>
      <c r="L144" s="141">
        <v>0</v>
      </c>
      <c r="M144" s="142">
        <f t="shared" si="68"/>
        <v>0</v>
      </c>
      <c r="T144" s="292"/>
    </row>
    <row r="145" spans="2:20" ht="30" customHeight="1">
      <c r="B145" s="465"/>
      <c r="C145" s="252" t="s">
        <v>233</v>
      </c>
      <c r="D145" s="254" t="s">
        <v>234</v>
      </c>
      <c r="E145" s="158">
        <v>525</v>
      </c>
      <c r="F145" s="159">
        <v>0</v>
      </c>
      <c r="G145" s="218">
        <f t="shared" si="66"/>
        <v>0</v>
      </c>
      <c r="H145" s="149">
        <v>490</v>
      </c>
      <c r="I145" s="150">
        <v>0</v>
      </c>
      <c r="J145" s="151">
        <f t="shared" si="67"/>
        <v>0</v>
      </c>
      <c r="K145" s="140">
        <v>450</v>
      </c>
      <c r="L145" s="141">
        <v>0</v>
      </c>
      <c r="M145" s="142">
        <f t="shared" si="68"/>
        <v>0</v>
      </c>
      <c r="T145" s="292"/>
    </row>
    <row r="146" spans="2:20" ht="30" customHeight="1">
      <c r="B146" s="465"/>
      <c r="C146" s="252" t="s">
        <v>235</v>
      </c>
      <c r="D146" s="254" t="s">
        <v>236</v>
      </c>
      <c r="E146" s="158">
        <v>650</v>
      </c>
      <c r="F146" s="159">
        <v>0</v>
      </c>
      <c r="G146" s="218">
        <f t="shared" si="66"/>
        <v>0</v>
      </c>
      <c r="H146" s="149">
        <v>610</v>
      </c>
      <c r="I146" s="150">
        <v>0</v>
      </c>
      <c r="J146" s="151">
        <f t="shared" si="67"/>
        <v>0</v>
      </c>
      <c r="K146" s="140">
        <v>555</v>
      </c>
      <c r="L146" s="141">
        <v>0</v>
      </c>
      <c r="M146" s="142">
        <f t="shared" si="68"/>
        <v>0</v>
      </c>
      <c r="T146" s="292"/>
    </row>
    <row r="147" spans="2:20" ht="30" customHeight="1">
      <c r="B147" s="465"/>
      <c r="C147" s="252" t="s">
        <v>237</v>
      </c>
      <c r="D147" s="254" t="s">
        <v>238</v>
      </c>
      <c r="E147" s="158">
        <v>560</v>
      </c>
      <c r="F147" s="159">
        <v>0</v>
      </c>
      <c r="G147" s="218">
        <f t="shared" si="66"/>
        <v>0</v>
      </c>
      <c r="H147" s="149">
        <v>530</v>
      </c>
      <c r="I147" s="150">
        <v>0</v>
      </c>
      <c r="J147" s="151">
        <f t="shared" si="67"/>
        <v>0</v>
      </c>
      <c r="K147" s="140">
        <v>480</v>
      </c>
      <c r="L147" s="141">
        <v>0</v>
      </c>
      <c r="M147" s="142">
        <f t="shared" si="68"/>
        <v>0</v>
      </c>
      <c r="T147" s="292"/>
    </row>
    <row r="148" spans="2:20" ht="30" customHeight="1">
      <c r="B148" s="465"/>
      <c r="C148" s="252" t="s">
        <v>239</v>
      </c>
      <c r="D148" s="255" t="s">
        <v>240</v>
      </c>
      <c r="E148" s="158">
        <v>630</v>
      </c>
      <c r="F148" s="159">
        <v>0</v>
      </c>
      <c r="G148" s="218">
        <f t="shared" si="66"/>
        <v>0</v>
      </c>
      <c r="H148" s="149">
        <v>590</v>
      </c>
      <c r="I148" s="150">
        <v>0</v>
      </c>
      <c r="J148" s="151">
        <f t="shared" si="67"/>
        <v>0</v>
      </c>
      <c r="K148" s="140">
        <v>540</v>
      </c>
      <c r="L148" s="141">
        <v>0</v>
      </c>
      <c r="M148" s="142">
        <f t="shared" si="68"/>
        <v>0</v>
      </c>
      <c r="T148" s="292"/>
    </row>
    <row r="149" spans="2:20" ht="30" customHeight="1">
      <c r="B149" s="465"/>
      <c r="C149" s="252" t="s">
        <v>241</v>
      </c>
      <c r="D149" s="256" t="s">
        <v>242</v>
      </c>
      <c r="E149" s="158">
        <v>610</v>
      </c>
      <c r="F149" s="159">
        <v>0</v>
      </c>
      <c r="G149" s="218">
        <f t="shared" si="66"/>
        <v>0</v>
      </c>
      <c r="H149" s="149">
        <v>570</v>
      </c>
      <c r="I149" s="150">
        <v>0</v>
      </c>
      <c r="J149" s="151">
        <f t="shared" si="67"/>
        <v>0</v>
      </c>
      <c r="K149" s="140">
        <v>530</v>
      </c>
      <c r="L149" s="141">
        <v>0</v>
      </c>
      <c r="M149" s="142">
        <f t="shared" si="68"/>
        <v>0</v>
      </c>
      <c r="T149" s="292"/>
    </row>
    <row r="150" spans="2:20" ht="30" customHeight="1">
      <c r="B150" s="465"/>
      <c r="C150" s="252" t="s">
        <v>243</v>
      </c>
      <c r="D150" s="257" t="s">
        <v>244</v>
      </c>
      <c r="E150" s="158">
        <v>640</v>
      </c>
      <c r="F150" s="159">
        <v>0</v>
      </c>
      <c r="G150" s="218">
        <f t="shared" si="66"/>
        <v>0</v>
      </c>
      <c r="H150" s="149">
        <v>610</v>
      </c>
      <c r="I150" s="150">
        <v>0</v>
      </c>
      <c r="J150" s="151">
        <f t="shared" si="67"/>
        <v>0</v>
      </c>
      <c r="K150" s="140">
        <v>560</v>
      </c>
      <c r="L150" s="141">
        <v>0</v>
      </c>
      <c r="M150" s="142">
        <f t="shared" si="68"/>
        <v>0</v>
      </c>
      <c r="T150" s="292"/>
    </row>
    <row r="151" spans="2:20" ht="30" customHeight="1">
      <c r="B151" s="465"/>
      <c r="C151" s="252" t="s">
        <v>245</v>
      </c>
      <c r="D151" s="257" t="s">
        <v>246</v>
      </c>
      <c r="E151" s="158">
        <v>660</v>
      </c>
      <c r="F151" s="159">
        <v>0</v>
      </c>
      <c r="G151" s="218">
        <f t="shared" si="66"/>
        <v>0</v>
      </c>
      <c r="H151" s="149">
        <v>620</v>
      </c>
      <c r="I151" s="150">
        <v>0</v>
      </c>
      <c r="J151" s="151">
        <f t="shared" si="67"/>
        <v>0</v>
      </c>
      <c r="K151" s="140">
        <v>570</v>
      </c>
      <c r="L151" s="141">
        <v>0</v>
      </c>
      <c r="M151" s="142">
        <f t="shared" si="68"/>
        <v>0</v>
      </c>
      <c r="T151" s="292"/>
    </row>
    <row r="152" spans="2:20" ht="41.25" customHeight="1">
      <c r="B152" s="465"/>
      <c r="C152" s="252" t="s">
        <v>247</v>
      </c>
      <c r="D152" s="253" t="s">
        <v>248</v>
      </c>
      <c r="E152" s="158">
        <v>820</v>
      </c>
      <c r="F152" s="159">
        <v>0</v>
      </c>
      <c r="G152" s="218">
        <f t="shared" si="66"/>
        <v>0</v>
      </c>
      <c r="H152" s="149">
        <v>765</v>
      </c>
      <c r="I152" s="150">
        <v>0</v>
      </c>
      <c r="J152" s="151">
        <f t="shared" si="67"/>
        <v>0</v>
      </c>
      <c r="K152" s="140">
        <v>695</v>
      </c>
      <c r="L152" s="141">
        <v>0</v>
      </c>
      <c r="M152" s="142">
        <f t="shared" si="68"/>
        <v>0</v>
      </c>
      <c r="T152" s="292"/>
    </row>
    <row r="153" spans="2:20" ht="49.5" customHeight="1">
      <c r="B153" s="465"/>
      <c r="C153" s="252" t="s">
        <v>249</v>
      </c>
      <c r="D153" s="253" t="s">
        <v>250</v>
      </c>
      <c r="E153" s="158">
        <v>780</v>
      </c>
      <c r="F153" s="159">
        <v>0</v>
      </c>
      <c r="G153" s="218">
        <f t="shared" si="66"/>
        <v>0</v>
      </c>
      <c r="H153" s="149">
        <v>725</v>
      </c>
      <c r="I153" s="150">
        <v>0</v>
      </c>
      <c r="J153" s="151">
        <f t="shared" si="67"/>
        <v>0</v>
      </c>
      <c r="K153" s="140">
        <v>660</v>
      </c>
      <c r="L153" s="141">
        <v>0</v>
      </c>
      <c r="M153" s="142">
        <f t="shared" si="68"/>
        <v>0</v>
      </c>
      <c r="T153" s="292"/>
    </row>
    <row r="154" spans="2:20" ht="31.5" customHeight="1">
      <c r="B154" s="465"/>
      <c r="C154" s="252" t="s">
        <v>251</v>
      </c>
      <c r="D154" s="258" t="s">
        <v>252</v>
      </c>
      <c r="E154" s="158">
        <v>735</v>
      </c>
      <c r="F154" s="159">
        <v>0</v>
      </c>
      <c r="G154" s="218">
        <f t="shared" si="66"/>
        <v>0</v>
      </c>
      <c r="H154" s="149">
        <v>670</v>
      </c>
      <c r="I154" s="150">
        <v>0</v>
      </c>
      <c r="J154" s="151">
        <f t="shared" si="67"/>
        <v>0</v>
      </c>
      <c r="K154" s="140">
        <v>620</v>
      </c>
      <c r="L154" s="141">
        <v>0</v>
      </c>
      <c r="M154" s="142">
        <f t="shared" si="68"/>
        <v>0</v>
      </c>
      <c r="T154" s="292"/>
    </row>
    <row r="155" spans="2:20" ht="27.75" customHeight="1">
      <c r="B155" s="465"/>
      <c r="C155" s="252" t="s">
        <v>253</v>
      </c>
      <c r="D155" s="258" t="s">
        <v>254</v>
      </c>
      <c r="E155" s="158">
        <v>580</v>
      </c>
      <c r="F155" s="159">
        <v>0</v>
      </c>
      <c r="G155" s="218">
        <f t="shared" si="66"/>
        <v>0</v>
      </c>
      <c r="H155" s="149">
        <v>540</v>
      </c>
      <c r="I155" s="150">
        <v>0</v>
      </c>
      <c r="J155" s="151">
        <f t="shared" si="67"/>
        <v>0</v>
      </c>
      <c r="K155" s="140">
        <v>500</v>
      </c>
      <c r="L155" s="141">
        <v>0</v>
      </c>
      <c r="M155" s="142">
        <f t="shared" si="68"/>
        <v>0</v>
      </c>
      <c r="T155" s="292"/>
    </row>
    <row r="156" spans="2:20" ht="40.5" customHeight="1">
      <c r="B156" s="465"/>
      <c r="C156" s="252" t="s">
        <v>255</v>
      </c>
      <c r="D156" s="258" t="s">
        <v>459</v>
      </c>
      <c r="E156" s="158">
        <v>630</v>
      </c>
      <c r="F156" s="159">
        <v>0</v>
      </c>
      <c r="G156" s="218">
        <f t="shared" si="66"/>
        <v>0</v>
      </c>
      <c r="H156" s="149">
        <v>590</v>
      </c>
      <c r="I156" s="150">
        <v>0</v>
      </c>
      <c r="J156" s="151">
        <f t="shared" si="67"/>
        <v>0</v>
      </c>
      <c r="K156" s="140">
        <v>540</v>
      </c>
      <c r="L156" s="141">
        <v>0</v>
      </c>
      <c r="M156" s="142">
        <f t="shared" si="68"/>
        <v>0</v>
      </c>
      <c r="O156" s="298"/>
      <c r="P156" s="292"/>
      <c r="Q156" s="298"/>
      <c r="T156" s="292"/>
    </row>
    <row r="157" spans="2:20" ht="39.75" customHeight="1">
      <c r="B157" s="465"/>
      <c r="C157" s="252" t="s">
        <v>257</v>
      </c>
      <c r="D157" s="258" t="s">
        <v>460</v>
      </c>
      <c r="E157" s="158">
        <v>570</v>
      </c>
      <c r="F157" s="159">
        <v>0</v>
      </c>
      <c r="G157" s="218">
        <f t="shared" si="66"/>
        <v>0</v>
      </c>
      <c r="H157" s="149">
        <v>550</v>
      </c>
      <c r="I157" s="150">
        <v>0</v>
      </c>
      <c r="J157" s="151">
        <f t="shared" si="67"/>
        <v>0</v>
      </c>
      <c r="K157" s="140">
        <v>520</v>
      </c>
      <c r="L157" s="141">
        <v>0</v>
      </c>
      <c r="M157" s="142">
        <f t="shared" si="68"/>
        <v>0</v>
      </c>
      <c r="O157" s="298"/>
      <c r="P157" s="292"/>
      <c r="Q157" s="298"/>
      <c r="T157" s="292"/>
    </row>
    <row r="158" spans="2:20" ht="31.5" customHeight="1">
      <c r="B158" s="465"/>
      <c r="C158" s="252" t="s">
        <v>259</v>
      </c>
      <c r="D158" s="258" t="s">
        <v>461</v>
      </c>
      <c r="E158" s="158">
        <v>720</v>
      </c>
      <c r="F158" s="159">
        <v>0</v>
      </c>
      <c r="G158" s="218">
        <f t="shared" si="66"/>
        <v>0</v>
      </c>
      <c r="H158" s="149">
        <v>670</v>
      </c>
      <c r="I158" s="150">
        <v>0</v>
      </c>
      <c r="J158" s="151">
        <f t="shared" si="67"/>
        <v>0</v>
      </c>
      <c r="K158" s="140">
        <v>610</v>
      </c>
      <c r="L158" s="141">
        <v>0</v>
      </c>
      <c r="M158" s="142">
        <f t="shared" si="68"/>
        <v>0</v>
      </c>
      <c r="O158" s="298"/>
      <c r="P158" s="292"/>
      <c r="Q158" s="298"/>
      <c r="T158" s="292"/>
    </row>
    <row r="159" spans="2:20" ht="30" customHeight="1">
      <c r="B159" s="465"/>
      <c r="C159" s="252" t="s">
        <v>261</v>
      </c>
      <c r="D159" s="258" t="s">
        <v>256</v>
      </c>
      <c r="E159" s="223">
        <v>830</v>
      </c>
      <c r="F159" s="224">
        <v>0</v>
      </c>
      <c r="G159" s="225">
        <f t="shared" si="66"/>
        <v>0</v>
      </c>
      <c r="H159" s="200">
        <v>775</v>
      </c>
      <c r="I159" s="201">
        <v>0</v>
      </c>
      <c r="J159" s="202">
        <f t="shared" si="67"/>
        <v>0</v>
      </c>
      <c r="K159" s="299">
        <v>720</v>
      </c>
      <c r="L159" s="181">
        <v>0</v>
      </c>
      <c r="M159" s="182">
        <f t="shared" si="68"/>
        <v>0</v>
      </c>
      <c r="T159" s="292"/>
    </row>
    <row r="160" spans="2:20" ht="30" customHeight="1">
      <c r="B160" s="465"/>
      <c r="C160" s="252" t="s">
        <v>263</v>
      </c>
      <c r="D160" s="257" t="s">
        <v>258</v>
      </c>
      <c r="E160" s="158">
        <v>720</v>
      </c>
      <c r="F160" s="159">
        <v>0</v>
      </c>
      <c r="G160" s="218">
        <f t="shared" si="66"/>
        <v>0</v>
      </c>
      <c r="H160" s="149">
        <v>670</v>
      </c>
      <c r="I160" s="150">
        <v>0</v>
      </c>
      <c r="J160" s="151">
        <f t="shared" si="67"/>
        <v>0</v>
      </c>
      <c r="K160" s="140">
        <v>620</v>
      </c>
      <c r="L160" s="141">
        <v>0</v>
      </c>
      <c r="M160" s="142">
        <f t="shared" si="68"/>
        <v>0</v>
      </c>
      <c r="T160" s="292"/>
    </row>
    <row r="161" spans="2:20" ht="37.5" customHeight="1">
      <c r="B161" s="465"/>
      <c r="C161" s="252" t="s">
        <v>265</v>
      </c>
      <c r="D161" s="257" t="s">
        <v>260</v>
      </c>
      <c r="E161" s="158">
        <v>710</v>
      </c>
      <c r="F161" s="159">
        <v>0</v>
      </c>
      <c r="G161" s="218">
        <f t="shared" si="66"/>
        <v>0</v>
      </c>
      <c r="H161" s="149">
        <v>665</v>
      </c>
      <c r="I161" s="150">
        <v>0</v>
      </c>
      <c r="J161" s="151">
        <f t="shared" si="67"/>
        <v>0</v>
      </c>
      <c r="K161" s="140">
        <v>610</v>
      </c>
      <c r="L161" s="141">
        <v>0</v>
      </c>
      <c r="M161" s="142">
        <f t="shared" si="68"/>
        <v>0</v>
      </c>
      <c r="T161" s="292"/>
    </row>
    <row r="162" spans="2:20" ht="44.25" customHeight="1">
      <c r="B162" s="465"/>
      <c r="C162" s="252" t="s">
        <v>267</v>
      </c>
      <c r="D162" s="259" t="s">
        <v>262</v>
      </c>
      <c r="E162" s="158">
        <v>660</v>
      </c>
      <c r="F162" s="159">
        <v>0</v>
      </c>
      <c r="G162" s="218">
        <f t="shared" si="66"/>
        <v>0</v>
      </c>
      <c r="H162" s="149">
        <v>620</v>
      </c>
      <c r="I162" s="150">
        <v>0</v>
      </c>
      <c r="J162" s="151">
        <f t="shared" si="67"/>
        <v>0</v>
      </c>
      <c r="K162" s="140">
        <v>560</v>
      </c>
      <c r="L162" s="141">
        <v>0</v>
      </c>
      <c r="M162" s="142">
        <f t="shared" si="68"/>
        <v>0</v>
      </c>
      <c r="T162" s="292"/>
    </row>
    <row r="163" spans="2:20" ht="30" customHeight="1">
      <c r="B163" s="465"/>
      <c r="C163" s="252" t="s">
        <v>269</v>
      </c>
      <c r="D163" s="258" t="s">
        <v>264</v>
      </c>
      <c r="E163" s="158">
        <v>740</v>
      </c>
      <c r="F163" s="159">
        <v>0</v>
      </c>
      <c r="G163" s="218">
        <f t="shared" si="66"/>
        <v>0</v>
      </c>
      <c r="H163" s="149">
        <v>685</v>
      </c>
      <c r="I163" s="150">
        <v>0</v>
      </c>
      <c r="J163" s="151">
        <f t="shared" si="67"/>
        <v>0</v>
      </c>
      <c r="K163" s="140">
        <v>630</v>
      </c>
      <c r="L163" s="141">
        <v>0</v>
      </c>
      <c r="M163" s="142">
        <f t="shared" si="68"/>
        <v>0</v>
      </c>
      <c r="T163" s="292"/>
    </row>
    <row r="164" spans="2:20" ht="39.75" customHeight="1">
      <c r="B164" s="465"/>
      <c r="C164" s="252" t="s">
        <v>271</v>
      </c>
      <c r="D164" s="258" t="s">
        <v>266</v>
      </c>
      <c r="E164" s="158">
        <v>850</v>
      </c>
      <c r="F164" s="159">
        <v>0</v>
      </c>
      <c r="G164" s="218">
        <f t="shared" si="66"/>
        <v>0</v>
      </c>
      <c r="H164" s="149">
        <v>790</v>
      </c>
      <c r="I164" s="150">
        <v>0</v>
      </c>
      <c r="J164" s="151">
        <f t="shared" si="67"/>
        <v>0</v>
      </c>
      <c r="K164" s="140">
        <v>720</v>
      </c>
      <c r="L164" s="141">
        <v>0</v>
      </c>
      <c r="M164" s="142">
        <f t="shared" si="68"/>
        <v>0</v>
      </c>
      <c r="T164" s="292"/>
    </row>
    <row r="165" spans="2:20" ht="29.25" customHeight="1">
      <c r="B165" s="465"/>
      <c r="C165" s="252" t="s">
        <v>273</v>
      </c>
      <c r="D165" s="258" t="s">
        <v>268</v>
      </c>
      <c r="E165" s="158">
        <v>760</v>
      </c>
      <c r="F165" s="159">
        <v>0</v>
      </c>
      <c r="G165" s="218">
        <f t="shared" si="66"/>
        <v>0</v>
      </c>
      <c r="H165" s="149">
        <v>715</v>
      </c>
      <c r="I165" s="150">
        <v>0</v>
      </c>
      <c r="J165" s="151">
        <f t="shared" si="67"/>
        <v>0</v>
      </c>
      <c r="K165" s="140">
        <v>650</v>
      </c>
      <c r="L165" s="141">
        <v>0</v>
      </c>
      <c r="M165" s="142">
        <f t="shared" si="68"/>
        <v>0</v>
      </c>
      <c r="T165" s="292"/>
    </row>
    <row r="166" spans="2:20" ht="30" customHeight="1">
      <c r="B166" s="465"/>
      <c r="C166" s="252" t="s">
        <v>275</v>
      </c>
      <c r="D166" s="257" t="s">
        <v>270</v>
      </c>
      <c r="E166" s="158">
        <v>670</v>
      </c>
      <c r="F166" s="159">
        <v>0</v>
      </c>
      <c r="G166" s="218">
        <f t="shared" si="66"/>
        <v>0</v>
      </c>
      <c r="H166" s="149">
        <v>630</v>
      </c>
      <c r="I166" s="150">
        <v>0</v>
      </c>
      <c r="J166" s="151">
        <f t="shared" si="67"/>
        <v>0</v>
      </c>
      <c r="K166" s="140">
        <v>580</v>
      </c>
      <c r="L166" s="141">
        <v>0</v>
      </c>
      <c r="M166" s="142">
        <f t="shared" si="68"/>
        <v>0</v>
      </c>
      <c r="T166" s="292"/>
    </row>
    <row r="167" spans="2:20" ht="30" customHeight="1">
      <c r="B167" s="465"/>
      <c r="C167" s="252" t="s">
        <v>277</v>
      </c>
      <c r="D167" s="260" t="s">
        <v>272</v>
      </c>
      <c r="E167" s="158">
        <v>690</v>
      </c>
      <c r="F167" s="159">
        <v>0</v>
      </c>
      <c r="G167" s="218">
        <f t="shared" si="66"/>
        <v>0</v>
      </c>
      <c r="H167" s="149">
        <v>650</v>
      </c>
      <c r="I167" s="150">
        <v>0</v>
      </c>
      <c r="J167" s="151">
        <f t="shared" si="67"/>
        <v>0</v>
      </c>
      <c r="K167" s="140">
        <v>600</v>
      </c>
      <c r="L167" s="141">
        <v>0</v>
      </c>
      <c r="M167" s="142">
        <f t="shared" si="68"/>
        <v>0</v>
      </c>
      <c r="T167" s="292"/>
    </row>
    <row r="168" spans="2:20" ht="30" customHeight="1">
      <c r="B168" s="465"/>
      <c r="C168" s="252" t="s">
        <v>278</v>
      </c>
      <c r="D168" s="257" t="s">
        <v>274</v>
      </c>
      <c r="E168" s="158">
        <v>650</v>
      </c>
      <c r="F168" s="159">
        <v>0</v>
      </c>
      <c r="G168" s="218">
        <f t="shared" si="66"/>
        <v>0</v>
      </c>
      <c r="H168" s="149">
        <v>605</v>
      </c>
      <c r="I168" s="150">
        <v>0</v>
      </c>
      <c r="J168" s="151">
        <f t="shared" si="67"/>
        <v>0</v>
      </c>
      <c r="K168" s="140">
        <v>555</v>
      </c>
      <c r="L168" s="141">
        <v>0</v>
      </c>
      <c r="M168" s="142">
        <f t="shared" si="68"/>
        <v>0</v>
      </c>
      <c r="T168" s="292"/>
    </row>
    <row r="169" spans="2:20" ht="39.75" customHeight="1">
      <c r="B169" s="465"/>
      <c r="C169" s="252" t="s">
        <v>280</v>
      </c>
      <c r="D169" s="257" t="s">
        <v>276</v>
      </c>
      <c r="E169" s="158">
        <v>695</v>
      </c>
      <c r="F169" s="159">
        <v>0</v>
      </c>
      <c r="G169" s="218">
        <f t="shared" si="66"/>
        <v>0</v>
      </c>
      <c r="H169" s="149">
        <v>650</v>
      </c>
      <c r="I169" s="150">
        <v>0</v>
      </c>
      <c r="J169" s="151">
        <f t="shared" si="67"/>
        <v>0</v>
      </c>
      <c r="K169" s="140">
        <v>590</v>
      </c>
      <c r="L169" s="141">
        <v>0</v>
      </c>
      <c r="M169" s="142">
        <f t="shared" si="68"/>
        <v>0</v>
      </c>
      <c r="T169" s="292"/>
    </row>
    <row r="170" spans="2:20" ht="45.75" customHeight="1" thickBot="1">
      <c r="B170" s="465"/>
      <c r="C170" s="252" t="s">
        <v>282</v>
      </c>
      <c r="D170" s="257" t="s">
        <v>314</v>
      </c>
      <c r="E170" s="158">
        <v>690</v>
      </c>
      <c r="F170" s="159">
        <v>0</v>
      </c>
      <c r="G170" s="218">
        <f t="shared" si="66"/>
        <v>0</v>
      </c>
      <c r="H170" s="149">
        <v>650</v>
      </c>
      <c r="I170" s="150">
        <v>0</v>
      </c>
      <c r="J170" s="151">
        <f t="shared" si="67"/>
        <v>0</v>
      </c>
      <c r="K170" s="140">
        <v>590</v>
      </c>
      <c r="L170" s="141">
        <v>0</v>
      </c>
      <c r="M170" s="142">
        <f t="shared" si="68"/>
        <v>0</v>
      </c>
      <c r="T170" s="292"/>
    </row>
    <row r="171" spans="2:20" ht="41.25" customHeight="1">
      <c r="B171" s="465"/>
      <c r="C171" s="250" t="s">
        <v>284</v>
      </c>
      <c r="D171" s="257" t="s">
        <v>279</v>
      </c>
      <c r="E171" s="158">
        <v>880</v>
      </c>
      <c r="F171" s="159">
        <v>0</v>
      </c>
      <c r="G171" s="218">
        <f t="shared" si="66"/>
        <v>0</v>
      </c>
      <c r="H171" s="149">
        <v>820</v>
      </c>
      <c r="I171" s="150">
        <v>0</v>
      </c>
      <c r="J171" s="151">
        <f t="shared" si="67"/>
        <v>0</v>
      </c>
      <c r="K171" s="140">
        <v>750</v>
      </c>
      <c r="L171" s="141">
        <v>0</v>
      </c>
      <c r="M171" s="142">
        <f t="shared" si="68"/>
        <v>0</v>
      </c>
      <c r="T171" s="292"/>
    </row>
    <row r="172" spans="2:20" ht="78.75" customHeight="1">
      <c r="B172" s="465"/>
      <c r="C172" s="252" t="s">
        <v>286</v>
      </c>
      <c r="D172" s="257" t="s">
        <v>281</v>
      </c>
      <c r="E172" s="158">
        <v>880</v>
      </c>
      <c r="F172" s="159">
        <v>0</v>
      </c>
      <c r="G172" s="218">
        <f t="shared" si="66"/>
        <v>0</v>
      </c>
      <c r="H172" s="149">
        <v>820</v>
      </c>
      <c r="I172" s="150">
        <v>0</v>
      </c>
      <c r="J172" s="151">
        <f t="shared" si="67"/>
        <v>0</v>
      </c>
      <c r="K172" s="140">
        <v>750</v>
      </c>
      <c r="L172" s="141">
        <v>0</v>
      </c>
      <c r="M172" s="142">
        <f t="shared" si="68"/>
        <v>0</v>
      </c>
      <c r="T172" s="292"/>
    </row>
    <row r="173" spans="2:20" ht="45" customHeight="1">
      <c r="B173" s="465"/>
      <c r="C173" s="252" t="s">
        <v>288</v>
      </c>
      <c r="D173" s="261" t="s">
        <v>283</v>
      </c>
      <c r="E173" s="158">
        <v>945</v>
      </c>
      <c r="F173" s="159">
        <v>0</v>
      </c>
      <c r="G173" s="218">
        <f t="shared" si="66"/>
        <v>0</v>
      </c>
      <c r="H173" s="149">
        <v>880</v>
      </c>
      <c r="I173" s="150">
        <v>0</v>
      </c>
      <c r="J173" s="151">
        <f t="shared" si="67"/>
        <v>0</v>
      </c>
      <c r="K173" s="140">
        <v>800</v>
      </c>
      <c r="L173" s="141">
        <v>0</v>
      </c>
      <c r="M173" s="142">
        <f t="shared" si="68"/>
        <v>0</v>
      </c>
      <c r="T173" s="292"/>
    </row>
    <row r="174" spans="2:20" ht="38.25" customHeight="1">
      <c r="B174" s="465"/>
      <c r="C174" s="252" t="s">
        <v>290</v>
      </c>
      <c r="D174" s="262" t="s">
        <v>285</v>
      </c>
      <c r="E174" s="158">
        <v>840</v>
      </c>
      <c r="F174" s="159">
        <v>0</v>
      </c>
      <c r="G174" s="218">
        <f t="shared" si="66"/>
        <v>0</v>
      </c>
      <c r="H174" s="149">
        <v>785</v>
      </c>
      <c r="I174" s="150">
        <v>0</v>
      </c>
      <c r="J174" s="151">
        <f t="shared" si="67"/>
        <v>0</v>
      </c>
      <c r="K174" s="140">
        <v>715</v>
      </c>
      <c r="L174" s="141">
        <v>0</v>
      </c>
      <c r="M174" s="142">
        <f t="shared" si="68"/>
        <v>0</v>
      </c>
      <c r="T174" s="292"/>
    </row>
    <row r="175" spans="2:20" ht="30" customHeight="1">
      <c r="B175" s="465"/>
      <c r="C175" s="252" t="s">
        <v>292</v>
      </c>
      <c r="D175" s="262" t="s">
        <v>287</v>
      </c>
      <c r="E175" s="158">
        <v>670</v>
      </c>
      <c r="F175" s="159">
        <v>0</v>
      </c>
      <c r="G175" s="218">
        <f t="shared" si="66"/>
        <v>0</v>
      </c>
      <c r="H175" s="149">
        <v>625</v>
      </c>
      <c r="I175" s="150">
        <v>0</v>
      </c>
      <c r="J175" s="151">
        <f t="shared" si="67"/>
        <v>0</v>
      </c>
      <c r="K175" s="140">
        <v>570</v>
      </c>
      <c r="L175" s="141">
        <v>0</v>
      </c>
      <c r="M175" s="142">
        <f t="shared" si="68"/>
        <v>0</v>
      </c>
      <c r="T175" s="292"/>
    </row>
    <row r="176" spans="2:20" ht="30" customHeight="1">
      <c r="B176" s="465"/>
      <c r="C176" s="252" t="s">
        <v>294</v>
      </c>
      <c r="D176" s="262" t="s">
        <v>289</v>
      </c>
      <c r="E176" s="158">
        <v>675</v>
      </c>
      <c r="F176" s="159">
        <v>0</v>
      </c>
      <c r="G176" s="218">
        <f t="shared" si="66"/>
        <v>0</v>
      </c>
      <c r="H176" s="149">
        <v>630</v>
      </c>
      <c r="I176" s="150">
        <v>0</v>
      </c>
      <c r="J176" s="151">
        <f t="shared" si="67"/>
        <v>0</v>
      </c>
      <c r="K176" s="140">
        <v>575</v>
      </c>
      <c r="L176" s="141">
        <v>0</v>
      </c>
      <c r="M176" s="142">
        <f t="shared" si="68"/>
        <v>0</v>
      </c>
      <c r="T176" s="292"/>
    </row>
    <row r="177" spans="2:20" ht="39.75" customHeight="1">
      <c r="B177" s="465"/>
      <c r="C177" s="252" t="s">
        <v>296</v>
      </c>
      <c r="D177" s="262" t="s">
        <v>291</v>
      </c>
      <c r="E177" s="158">
        <v>670</v>
      </c>
      <c r="F177" s="159">
        <v>0</v>
      </c>
      <c r="G177" s="218">
        <f t="shared" si="66"/>
        <v>0</v>
      </c>
      <c r="H177" s="149">
        <v>625</v>
      </c>
      <c r="I177" s="150">
        <v>0</v>
      </c>
      <c r="J177" s="151">
        <f t="shared" si="67"/>
        <v>0</v>
      </c>
      <c r="K177" s="140">
        <v>570</v>
      </c>
      <c r="L177" s="141">
        <v>0</v>
      </c>
      <c r="M177" s="142">
        <f t="shared" si="68"/>
        <v>0</v>
      </c>
      <c r="T177" s="292"/>
    </row>
    <row r="178" spans="2:20" ht="41.25" customHeight="1">
      <c r="B178" s="465"/>
      <c r="C178" s="252" t="s">
        <v>298</v>
      </c>
      <c r="D178" s="262" t="s">
        <v>293</v>
      </c>
      <c r="E178" s="158">
        <v>675</v>
      </c>
      <c r="F178" s="159">
        <v>0</v>
      </c>
      <c r="G178" s="218">
        <f t="shared" si="66"/>
        <v>0</v>
      </c>
      <c r="H178" s="149">
        <v>630</v>
      </c>
      <c r="I178" s="150">
        <v>0</v>
      </c>
      <c r="J178" s="151">
        <f t="shared" si="67"/>
        <v>0</v>
      </c>
      <c r="K178" s="140">
        <v>575</v>
      </c>
      <c r="L178" s="141">
        <v>0</v>
      </c>
      <c r="M178" s="142">
        <f t="shared" si="68"/>
        <v>0</v>
      </c>
      <c r="T178" s="292"/>
    </row>
    <row r="179" spans="2:20" ht="45.75" customHeight="1">
      <c r="B179" s="465"/>
      <c r="C179" s="252" t="s">
        <v>300</v>
      </c>
      <c r="D179" s="262" t="s">
        <v>295</v>
      </c>
      <c r="E179" s="158">
        <v>700</v>
      </c>
      <c r="F179" s="159">
        <v>0</v>
      </c>
      <c r="G179" s="218">
        <f t="shared" si="66"/>
        <v>0</v>
      </c>
      <c r="H179" s="149">
        <v>650</v>
      </c>
      <c r="I179" s="150">
        <v>0</v>
      </c>
      <c r="J179" s="151">
        <f t="shared" si="67"/>
        <v>0</v>
      </c>
      <c r="K179" s="140">
        <v>590</v>
      </c>
      <c r="L179" s="141">
        <v>0</v>
      </c>
      <c r="M179" s="142">
        <f t="shared" si="68"/>
        <v>0</v>
      </c>
      <c r="T179" s="292"/>
    </row>
    <row r="180" spans="2:20" ht="30" customHeight="1">
      <c r="B180" s="465"/>
      <c r="C180" s="252" t="s">
        <v>302</v>
      </c>
      <c r="D180" s="262" t="s">
        <v>297</v>
      </c>
      <c r="E180" s="158">
        <v>675</v>
      </c>
      <c r="F180" s="159">
        <v>0</v>
      </c>
      <c r="G180" s="218">
        <f t="shared" si="66"/>
        <v>0</v>
      </c>
      <c r="H180" s="149">
        <v>630</v>
      </c>
      <c r="I180" s="150">
        <v>0</v>
      </c>
      <c r="J180" s="151">
        <f t="shared" si="67"/>
        <v>0</v>
      </c>
      <c r="K180" s="140">
        <v>580</v>
      </c>
      <c r="L180" s="141">
        <v>0</v>
      </c>
      <c r="M180" s="142">
        <f t="shared" si="68"/>
        <v>0</v>
      </c>
      <c r="T180" s="292"/>
    </row>
    <row r="181" spans="2:20" ht="53.25" customHeight="1">
      <c r="B181" s="465"/>
      <c r="C181" s="252" t="s">
        <v>304</v>
      </c>
      <c r="D181" s="262" t="s">
        <v>299</v>
      </c>
      <c r="E181" s="158">
        <v>700</v>
      </c>
      <c r="F181" s="159">
        <v>0</v>
      </c>
      <c r="G181" s="218">
        <f t="shared" si="66"/>
        <v>0</v>
      </c>
      <c r="H181" s="149">
        <v>650</v>
      </c>
      <c r="I181" s="150">
        <v>0</v>
      </c>
      <c r="J181" s="151">
        <f t="shared" si="67"/>
        <v>0</v>
      </c>
      <c r="K181" s="140">
        <v>590</v>
      </c>
      <c r="L181" s="141">
        <v>0</v>
      </c>
      <c r="M181" s="142">
        <f t="shared" si="68"/>
        <v>0</v>
      </c>
      <c r="T181" s="292"/>
    </row>
    <row r="182" spans="2:20" ht="43.5" customHeight="1">
      <c r="B182" s="465"/>
      <c r="C182" s="252" t="s">
        <v>306</v>
      </c>
      <c r="D182" s="262" t="s">
        <v>301</v>
      </c>
      <c r="E182" s="158">
        <v>700</v>
      </c>
      <c r="F182" s="159">
        <v>0</v>
      </c>
      <c r="G182" s="218">
        <f t="shared" si="66"/>
        <v>0</v>
      </c>
      <c r="H182" s="149">
        <v>640</v>
      </c>
      <c r="I182" s="150">
        <v>0</v>
      </c>
      <c r="J182" s="151">
        <f t="shared" si="67"/>
        <v>0</v>
      </c>
      <c r="K182" s="140">
        <v>585</v>
      </c>
      <c r="L182" s="141">
        <v>0</v>
      </c>
      <c r="M182" s="142">
        <f t="shared" si="68"/>
        <v>0</v>
      </c>
      <c r="T182" s="292"/>
    </row>
    <row r="183" spans="2:20" ht="42" customHeight="1">
      <c r="B183" s="465"/>
      <c r="C183" s="252" t="s">
        <v>308</v>
      </c>
      <c r="D183" s="263" t="s">
        <v>303</v>
      </c>
      <c r="E183" s="158">
        <v>710</v>
      </c>
      <c r="F183" s="159">
        <v>0</v>
      </c>
      <c r="G183" s="218">
        <f t="shared" si="66"/>
        <v>0</v>
      </c>
      <c r="H183" s="149">
        <v>660</v>
      </c>
      <c r="I183" s="150">
        <v>0</v>
      </c>
      <c r="J183" s="151">
        <f t="shared" si="67"/>
        <v>0</v>
      </c>
      <c r="K183" s="140">
        <v>600</v>
      </c>
      <c r="L183" s="141">
        <v>0</v>
      </c>
      <c r="M183" s="142">
        <f t="shared" si="68"/>
        <v>0</v>
      </c>
      <c r="T183" s="292"/>
    </row>
    <row r="184" spans="2:20" ht="37.5" customHeight="1">
      <c r="B184" s="465"/>
      <c r="C184" s="252" t="s">
        <v>310</v>
      </c>
      <c r="D184" s="262" t="s">
        <v>305</v>
      </c>
      <c r="E184" s="158">
        <v>715</v>
      </c>
      <c r="F184" s="159">
        <v>0</v>
      </c>
      <c r="G184" s="218">
        <f t="shared" si="66"/>
        <v>0</v>
      </c>
      <c r="H184" s="149">
        <v>670</v>
      </c>
      <c r="I184" s="150">
        <v>0</v>
      </c>
      <c r="J184" s="151">
        <f t="shared" si="67"/>
        <v>0</v>
      </c>
      <c r="K184" s="140">
        <v>610</v>
      </c>
      <c r="L184" s="141">
        <v>0</v>
      </c>
      <c r="M184" s="142">
        <f t="shared" si="68"/>
        <v>0</v>
      </c>
      <c r="T184" s="292"/>
    </row>
    <row r="185" spans="2:20" ht="41.25" customHeight="1" thickBot="1">
      <c r="B185" s="465"/>
      <c r="C185" s="252" t="s">
        <v>456</v>
      </c>
      <c r="D185" s="262" t="s">
        <v>307</v>
      </c>
      <c r="E185" s="158">
        <v>630</v>
      </c>
      <c r="F185" s="159">
        <v>0</v>
      </c>
      <c r="G185" s="218">
        <f t="shared" si="66"/>
        <v>0</v>
      </c>
      <c r="H185" s="149">
        <v>590</v>
      </c>
      <c r="I185" s="150">
        <v>0</v>
      </c>
      <c r="J185" s="151">
        <f t="shared" si="67"/>
        <v>0</v>
      </c>
      <c r="K185" s="140">
        <v>540</v>
      </c>
      <c r="L185" s="141">
        <v>0</v>
      </c>
      <c r="M185" s="142">
        <f t="shared" si="68"/>
        <v>0</v>
      </c>
      <c r="T185" s="292"/>
    </row>
    <row r="186" spans="2:20" ht="44.25" customHeight="1">
      <c r="B186" s="465"/>
      <c r="C186" s="250" t="s">
        <v>457</v>
      </c>
      <c r="D186" s="262" t="s">
        <v>309</v>
      </c>
      <c r="E186" s="158">
        <v>840</v>
      </c>
      <c r="F186" s="159">
        <v>0</v>
      </c>
      <c r="G186" s="218">
        <f t="shared" si="66"/>
        <v>0</v>
      </c>
      <c r="H186" s="149">
        <v>780</v>
      </c>
      <c r="I186" s="150">
        <v>0</v>
      </c>
      <c r="J186" s="151">
        <f t="shared" si="67"/>
        <v>0</v>
      </c>
      <c r="K186" s="140">
        <v>710</v>
      </c>
      <c r="L186" s="141">
        <v>0</v>
      </c>
      <c r="M186" s="142">
        <f t="shared" si="68"/>
        <v>0</v>
      </c>
      <c r="T186" s="292"/>
    </row>
    <row r="187" spans="2:20" ht="41.25" customHeight="1" thickBot="1">
      <c r="B187" s="466"/>
      <c r="C187" s="265" t="s">
        <v>458</v>
      </c>
      <c r="D187" s="266" t="s">
        <v>311</v>
      </c>
      <c r="E187" s="161">
        <v>735</v>
      </c>
      <c r="F187" s="162">
        <v>0</v>
      </c>
      <c r="G187" s="219">
        <f t="shared" si="66"/>
        <v>0</v>
      </c>
      <c r="H187" s="152">
        <v>690</v>
      </c>
      <c r="I187" s="153">
        <v>0</v>
      </c>
      <c r="J187" s="154">
        <f t="shared" si="67"/>
        <v>0</v>
      </c>
      <c r="K187" s="143">
        <v>630</v>
      </c>
      <c r="L187" s="144">
        <v>0</v>
      </c>
      <c r="M187" s="145">
        <f t="shared" si="68"/>
        <v>0</v>
      </c>
      <c r="T187" s="292"/>
    </row>
    <row r="188" spans="2:20" ht="30" customHeight="1">
      <c r="B188" s="460" t="s">
        <v>444</v>
      </c>
      <c r="C188" s="267" t="s">
        <v>315</v>
      </c>
      <c r="D188" s="268" t="s">
        <v>316</v>
      </c>
      <c r="E188" s="155">
        <v>690</v>
      </c>
      <c r="F188" s="156">
        <v>0</v>
      </c>
      <c r="G188" s="157">
        <f t="shared" si="66"/>
        <v>0</v>
      </c>
      <c r="H188" s="146">
        <v>650</v>
      </c>
      <c r="I188" s="147">
        <v>0</v>
      </c>
      <c r="J188" s="148">
        <f t="shared" si="67"/>
        <v>0</v>
      </c>
      <c r="K188" s="137">
        <v>590</v>
      </c>
      <c r="L188" s="138">
        <v>0</v>
      </c>
      <c r="M188" s="139">
        <f t="shared" si="68"/>
        <v>0</v>
      </c>
      <c r="T188" s="292"/>
    </row>
    <row r="189" spans="2:20" ht="38.25" customHeight="1">
      <c r="B189" s="461"/>
      <c r="C189" s="269" t="s">
        <v>317</v>
      </c>
      <c r="D189" s="270" t="s">
        <v>318</v>
      </c>
      <c r="E189" s="158">
        <v>695</v>
      </c>
      <c r="F189" s="159">
        <v>0</v>
      </c>
      <c r="G189" s="160">
        <f t="shared" si="66"/>
        <v>0</v>
      </c>
      <c r="H189" s="149">
        <v>655</v>
      </c>
      <c r="I189" s="150">
        <v>0</v>
      </c>
      <c r="J189" s="151">
        <f t="shared" si="67"/>
        <v>0</v>
      </c>
      <c r="K189" s="140">
        <v>595</v>
      </c>
      <c r="L189" s="141">
        <v>0</v>
      </c>
      <c r="M189" s="142">
        <f t="shared" si="68"/>
        <v>0</v>
      </c>
      <c r="T189" s="292"/>
    </row>
    <row r="190" spans="2:20" ht="33.75" customHeight="1">
      <c r="B190" s="461"/>
      <c r="C190" s="269" t="s">
        <v>319</v>
      </c>
      <c r="D190" s="253" t="s">
        <v>320</v>
      </c>
      <c r="E190" s="158">
        <v>690</v>
      </c>
      <c r="F190" s="159">
        <v>0</v>
      </c>
      <c r="G190" s="160">
        <f t="shared" si="66"/>
        <v>0</v>
      </c>
      <c r="H190" s="149">
        <v>650</v>
      </c>
      <c r="I190" s="150">
        <v>0</v>
      </c>
      <c r="J190" s="151">
        <f t="shared" si="67"/>
        <v>0</v>
      </c>
      <c r="K190" s="140">
        <v>590</v>
      </c>
      <c r="L190" s="141">
        <v>0</v>
      </c>
      <c r="M190" s="142">
        <f t="shared" si="68"/>
        <v>0</v>
      </c>
      <c r="T190" s="292"/>
    </row>
    <row r="191" spans="2:20" ht="41.25" customHeight="1">
      <c r="B191" s="461"/>
      <c r="C191" s="269" t="s">
        <v>321</v>
      </c>
      <c r="D191" s="255" t="s">
        <v>322</v>
      </c>
      <c r="E191" s="158">
        <v>720</v>
      </c>
      <c r="F191" s="159">
        <v>0</v>
      </c>
      <c r="G191" s="160">
        <f t="shared" si="66"/>
        <v>0</v>
      </c>
      <c r="H191" s="149">
        <v>660</v>
      </c>
      <c r="I191" s="150">
        <v>0</v>
      </c>
      <c r="J191" s="151">
        <f t="shared" si="67"/>
        <v>0</v>
      </c>
      <c r="K191" s="140">
        <v>610</v>
      </c>
      <c r="L191" s="141">
        <v>0</v>
      </c>
      <c r="M191" s="142">
        <f t="shared" si="68"/>
        <v>0</v>
      </c>
      <c r="T191" s="292"/>
    </row>
    <row r="192" spans="2:20" ht="42.75" customHeight="1">
      <c r="B192" s="461"/>
      <c r="C192" s="269" t="s">
        <v>323</v>
      </c>
      <c r="D192" s="255" t="s">
        <v>324</v>
      </c>
      <c r="E192" s="158">
        <v>735</v>
      </c>
      <c r="F192" s="159">
        <v>0</v>
      </c>
      <c r="G192" s="160">
        <f t="shared" si="66"/>
        <v>0</v>
      </c>
      <c r="H192" s="149">
        <v>685</v>
      </c>
      <c r="I192" s="150">
        <v>0</v>
      </c>
      <c r="J192" s="151">
        <f t="shared" si="67"/>
        <v>0</v>
      </c>
      <c r="K192" s="140">
        <v>625</v>
      </c>
      <c r="L192" s="141">
        <v>0</v>
      </c>
      <c r="M192" s="142">
        <f t="shared" si="68"/>
        <v>0</v>
      </c>
      <c r="T192" s="292"/>
    </row>
    <row r="193" spans="2:20" ht="39.75" customHeight="1">
      <c r="B193" s="461"/>
      <c r="C193" s="269" t="s">
        <v>325</v>
      </c>
      <c r="D193" s="271" t="s">
        <v>326</v>
      </c>
      <c r="E193" s="158">
        <v>735</v>
      </c>
      <c r="F193" s="159">
        <v>0</v>
      </c>
      <c r="G193" s="160">
        <f t="shared" si="66"/>
        <v>0</v>
      </c>
      <c r="H193" s="149">
        <v>685</v>
      </c>
      <c r="I193" s="150">
        <v>0</v>
      </c>
      <c r="J193" s="151">
        <f t="shared" si="67"/>
        <v>0</v>
      </c>
      <c r="K193" s="140">
        <v>625</v>
      </c>
      <c r="L193" s="141">
        <v>0</v>
      </c>
      <c r="M193" s="142">
        <f t="shared" si="68"/>
        <v>0</v>
      </c>
      <c r="T193" s="292"/>
    </row>
    <row r="194" spans="2:20" ht="37.5" customHeight="1">
      <c r="B194" s="461"/>
      <c r="C194" s="269" t="s">
        <v>327</v>
      </c>
      <c r="D194" s="253" t="s">
        <v>328</v>
      </c>
      <c r="E194" s="158">
        <v>690</v>
      </c>
      <c r="F194" s="159">
        <v>0</v>
      </c>
      <c r="G194" s="160">
        <f t="shared" si="66"/>
        <v>0</v>
      </c>
      <c r="H194" s="149">
        <v>650</v>
      </c>
      <c r="I194" s="150">
        <v>0</v>
      </c>
      <c r="J194" s="151">
        <f t="shared" si="67"/>
        <v>0</v>
      </c>
      <c r="K194" s="140">
        <v>590</v>
      </c>
      <c r="L194" s="141">
        <v>0</v>
      </c>
      <c r="M194" s="142">
        <f t="shared" si="68"/>
        <v>0</v>
      </c>
      <c r="T194" s="292"/>
    </row>
    <row r="195" spans="2:20" ht="36" customHeight="1">
      <c r="B195" s="461"/>
      <c r="C195" s="269" t="s">
        <v>329</v>
      </c>
      <c r="D195" s="253" t="s">
        <v>330</v>
      </c>
      <c r="E195" s="158">
        <v>715</v>
      </c>
      <c r="F195" s="159">
        <v>0</v>
      </c>
      <c r="G195" s="160">
        <f t="shared" si="66"/>
        <v>0</v>
      </c>
      <c r="H195" s="149">
        <v>670</v>
      </c>
      <c r="I195" s="150">
        <v>0</v>
      </c>
      <c r="J195" s="151">
        <f t="shared" si="67"/>
        <v>0</v>
      </c>
      <c r="K195" s="140">
        <v>610</v>
      </c>
      <c r="L195" s="141">
        <v>0</v>
      </c>
      <c r="M195" s="142">
        <f t="shared" si="68"/>
        <v>0</v>
      </c>
      <c r="T195" s="292"/>
    </row>
    <row r="196" spans="2:20" ht="30" customHeight="1">
      <c r="B196" s="461"/>
      <c r="C196" s="269" t="s">
        <v>331</v>
      </c>
      <c r="D196" s="253" t="s">
        <v>332</v>
      </c>
      <c r="E196" s="158">
        <v>735</v>
      </c>
      <c r="F196" s="159">
        <v>0</v>
      </c>
      <c r="G196" s="160">
        <f t="shared" si="66"/>
        <v>0</v>
      </c>
      <c r="H196" s="149">
        <v>690</v>
      </c>
      <c r="I196" s="150">
        <v>0</v>
      </c>
      <c r="J196" s="151">
        <f t="shared" si="67"/>
        <v>0</v>
      </c>
      <c r="K196" s="140">
        <v>625</v>
      </c>
      <c r="L196" s="141">
        <v>0</v>
      </c>
      <c r="M196" s="142">
        <f t="shared" si="68"/>
        <v>0</v>
      </c>
      <c r="T196" s="292"/>
    </row>
    <row r="197" spans="2:20" ht="41.25" customHeight="1">
      <c r="B197" s="461"/>
      <c r="C197" s="269" t="s">
        <v>333</v>
      </c>
      <c r="D197" s="271" t="s">
        <v>334</v>
      </c>
      <c r="E197" s="158">
        <v>720</v>
      </c>
      <c r="F197" s="159">
        <v>0</v>
      </c>
      <c r="G197" s="160">
        <f t="shared" si="66"/>
        <v>0</v>
      </c>
      <c r="H197" s="149">
        <v>670</v>
      </c>
      <c r="I197" s="150">
        <v>0</v>
      </c>
      <c r="J197" s="151">
        <f t="shared" si="67"/>
        <v>0</v>
      </c>
      <c r="K197" s="140">
        <v>610</v>
      </c>
      <c r="L197" s="141">
        <v>0</v>
      </c>
      <c r="M197" s="142">
        <f t="shared" si="68"/>
        <v>0</v>
      </c>
      <c r="T197" s="292"/>
    </row>
    <row r="198" spans="2:20" ht="45.75" customHeight="1">
      <c r="B198" s="461"/>
      <c r="C198" s="269" t="s">
        <v>335</v>
      </c>
      <c r="D198" s="271" t="s">
        <v>336</v>
      </c>
      <c r="E198" s="158">
        <v>740</v>
      </c>
      <c r="F198" s="159">
        <v>0</v>
      </c>
      <c r="G198" s="160">
        <f t="shared" si="66"/>
        <v>0</v>
      </c>
      <c r="H198" s="149">
        <v>690</v>
      </c>
      <c r="I198" s="150">
        <v>0</v>
      </c>
      <c r="J198" s="151">
        <f t="shared" si="67"/>
        <v>0</v>
      </c>
      <c r="K198" s="140">
        <v>620</v>
      </c>
      <c r="L198" s="141">
        <v>0</v>
      </c>
      <c r="M198" s="142">
        <f t="shared" si="68"/>
        <v>0</v>
      </c>
      <c r="T198" s="292"/>
    </row>
    <row r="199" spans="2:20" ht="39" customHeight="1">
      <c r="B199" s="461"/>
      <c r="C199" s="269" t="s">
        <v>337</v>
      </c>
      <c r="D199" s="271" t="s">
        <v>338</v>
      </c>
      <c r="E199" s="158">
        <v>680</v>
      </c>
      <c r="F199" s="159">
        <v>0</v>
      </c>
      <c r="G199" s="160">
        <f t="shared" si="66"/>
        <v>0</v>
      </c>
      <c r="H199" s="149">
        <v>630</v>
      </c>
      <c r="I199" s="150">
        <v>0</v>
      </c>
      <c r="J199" s="151">
        <f t="shared" si="67"/>
        <v>0</v>
      </c>
      <c r="K199" s="140">
        <v>580</v>
      </c>
      <c r="L199" s="141">
        <v>0</v>
      </c>
      <c r="M199" s="142">
        <f t="shared" si="68"/>
        <v>0</v>
      </c>
      <c r="T199" s="292"/>
    </row>
    <row r="200" spans="2:20" ht="37.5" customHeight="1">
      <c r="B200" s="461"/>
      <c r="C200" s="269" t="s">
        <v>339</v>
      </c>
      <c r="D200" s="253" t="s">
        <v>340</v>
      </c>
      <c r="E200" s="158">
        <v>735</v>
      </c>
      <c r="F200" s="159">
        <v>0</v>
      </c>
      <c r="G200" s="160">
        <f t="shared" si="66"/>
        <v>0</v>
      </c>
      <c r="H200" s="149">
        <v>690</v>
      </c>
      <c r="I200" s="150">
        <v>0</v>
      </c>
      <c r="J200" s="151">
        <f t="shared" si="67"/>
        <v>0</v>
      </c>
      <c r="K200" s="140">
        <v>625</v>
      </c>
      <c r="L200" s="141">
        <v>0</v>
      </c>
      <c r="M200" s="142">
        <f t="shared" si="68"/>
        <v>0</v>
      </c>
      <c r="T200" s="292"/>
    </row>
    <row r="201" spans="2:20" ht="41.25" customHeight="1">
      <c r="B201" s="461"/>
      <c r="C201" s="269" t="s">
        <v>341</v>
      </c>
      <c r="D201" s="253" t="s">
        <v>342</v>
      </c>
      <c r="E201" s="158">
        <v>740</v>
      </c>
      <c r="F201" s="159">
        <v>0</v>
      </c>
      <c r="G201" s="160">
        <f t="shared" si="66"/>
        <v>0</v>
      </c>
      <c r="H201" s="149">
        <v>695</v>
      </c>
      <c r="I201" s="150">
        <v>0</v>
      </c>
      <c r="J201" s="151">
        <f t="shared" si="67"/>
        <v>0</v>
      </c>
      <c r="K201" s="140">
        <v>630</v>
      </c>
      <c r="L201" s="141">
        <v>0</v>
      </c>
      <c r="M201" s="142">
        <f t="shared" si="68"/>
        <v>0</v>
      </c>
      <c r="T201" s="292"/>
    </row>
    <row r="202" spans="2:20" ht="36.75" customHeight="1">
      <c r="B202" s="461"/>
      <c r="C202" s="269" t="s">
        <v>343</v>
      </c>
      <c r="D202" s="271" t="s">
        <v>344</v>
      </c>
      <c r="E202" s="158">
        <v>830</v>
      </c>
      <c r="F202" s="159">
        <v>0</v>
      </c>
      <c r="G202" s="160">
        <f t="shared" si="66"/>
        <v>0</v>
      </c>
      <c r="H202" s="149">
        <v>775</v>
      </c>
      <c r="I202" s="150">
        <v>0</v>
      </c>
      <c r="J202" s="151">
        <f t="shared" si="67"/>
        <v>0</v>
      </c>
      <c r="K202" s="140">
        <v>700</v>
      </c>
      <c r="L202" s="141">
        <v>0</v>
      </c>
      <c r="M202" s="142">
        <f t="shared" si="68"/>
        <v>0</v>
      </c>
      <c r="T202" s="292"/>
    </row>
    <row r="203" spans="2:20" ht="54" customHeight="1">
      <c r="B203" s="461"/>
      <c r="C203" s="269" t="s">
        <v>345</v>
      </c>
      <c r="D203" s="253" t="s">
        <v>346</v>
      </c>
      <c r="E203" s="158">
        <v>800</v>
      </c>
      <c r="F203" s="159">
        <v>0</v>
      </c>
      <c r="G203" s="160">
        <f t="shared" si="66"/>
        <v>0</v>
      </c>
      <c r="H203" s="149">
        <v>750</v>
      </c>
      <c r="I203" s="150">
        <v>0</v>
      </c>
      <c r="J203" s="151">
        <f t="shared" si="67"/>
        <v>0</v>
      </c>
      <c r="K203" s="140">
        <v>680</v>
      </c>
      <c r="L203" s="141">
        <v>0</v>
      </c>
      <c r="M203" s="142">
        <f t="shared" si="68"/>
        <v>0</v>
      </c>
      <c r="T203" s="292"/>
    </row>
    <row r="204" spans="2:20" ht="30.75" customHeight="1">
      <c r="B204" s="461"/>
      <c r="C204" s="269" t="s">
        <v>347</v>
      </c>
      <c r="D204" s="253" t="s">
        <v>348</v>
      </c>
      <c r="E204" s="158">
        <v>755</v>
      </c>
      <c r="F204" s="159">
        <v>0</v>
      </c>
      <c r="G204" s="160">
        <f t="shared" si="66"/>
        <v>0</v>
      </c>
      <c r="H204" s="149">
        <v>705</v>
      </c>
      <c r="I204" s="150">
        <v>0</v>
      </c>
      <c r="J204" s="151">
        <f t="shared" si="67"/>
        <v>0</v>
      </c>
      <c r="K204" s="140">
        <v>640</v>
      </c>
      <c r="L204" s="141">
        <v>0</v>
      </c>
      <c r="M204" s="142">
        <f t="shared" si="68"/>
        <v>0</v>
      </c>
      <c r="T204" s="292"/>
    </row>
    <row r="205" spans="2:20" ht="31.5" customHeight="1">
      <c r="B205" s="461"/>
      <c r="C205" s="269" t="s">
        <v>349</v>
      </c>
      <c r="D205" s="270" t="s">
        <v>350</v>
      </c>
      <c r="E205" s="158">
        <v>880</v>
      </c>
      <c r="F205" s="159">
        <v>0</v>
      </c>
      <c r="G205" s="160">
        <f t="shared" si="66"/>
        <v>0</v>
      </c>
      <c r="H205" s="149">
        <v>825</v>
      </c>
      <c r="I205" s="150">
        <v>0</v>
      </c>
      <c r="J205" s="151">
        <f t="shared" si="67"/>
        <v>0</v>
      </c>
      <c r="K205" s="140">
        <v>750</v>
      </c>
      <c r="L205" s="141">
        <v>0</v>
      </c>
      <c r="M205" s="142">
        <f t="shared" si="68"/>
        <v>0</v>
      </c>
      <c r="T205" s="292"/>
    </row>
    <row r="206" spans="2:20" ht="41.25" customHeight="1">
      <c r="B206" s="461"/>
      <c r="C206" s="269" t="s">
        <v>351</v>
      </c>
      <c r="D206" s="271" t="s">
        <v>352</v>
      </c>
      <c r="E206" s="158">
        <v>880</v>
      </c>
      <c r="F206" s="159">
        <v>0</v>
      </c>
      <c r="G206" s="160">
        <f t="shared" si="66"/>
        <v>0</v>
      </c>
      <c r="H206" s="149">
        <v>825</v>
      </c>
      <c r="I206" s="150">
        <v>0</v>
      </c>
      <c r="J206" s="151">
        <f t="shared" si="67"/>
        <v>0</v>
      </c>
      <c r="K206" s="140">
        <v>750</v>
      </c>
      <c r="L206" s="141">
        <v>0</v>
      </c>
      <c r="M206" s="142">
        <f t="shared" si="68"/>
        <v>0</v>
      </c>
      <c r="T206" s="292"/>
    </row>
    <row r="207" spans="2:20" ht="30" customHeight="1">
      <c r="B207" s="461"/>
      <c r="C207" s="269" t="s">
        <v>353</v>
      </c>
      <c r="D207" s="271" t="s">
        <v>354</v>
      </c>
      <c r="E207" s="158">
        <v>740</v>
      </c>
      <c r="F207" s="159">
        <v>0</v>
      </c>
      <c r="G207" s="160">
        <f t="shared" si="66"/>
        <v>0</v>
      </c>
      <c r="H207" s="149">
        <v>690</v>
      </c>
      <c r="I207" s="150">
        <v>0</v>
      </c>
      <c r="J207" s="151">
        <f t="shared" si="67"/>
        <v>0</v>
      </c>
      <c r="K207" s="140">
        <v>630</v>
      </c>
      <c r="L207" s="141">
        <v>0</v>
      </c>
      <c r="M207" s="142">
        <f t="shared" si="68"/>
        <v>0</v>
      </c>
      <c r="T207" s="292"/>
    </row>
    <row r="208" spans="2:20" ht="30" customHeight="1">
      <c r="B208" s="461"/>
      <c r="C208" s="269" t="s">
        <v>355</v>
      </c>
      <c r="D208" s="271" t="s">
        <v>356</v>
      </c>
      <c r="E208" s="158">
        <v>680</v>
      </c>
      <c r="F208" s="159">
        <v>0</v>
      </c>
      <c r="G208" s="160">
        <f t="shared" si="66"/>
        <v>0</v>
      </c>
      <c r="H208" s="149">
        <v>630</v>
      </c>
      <c r="I208" s="150">
        <v>0</v>
      </c>
      <c r="J208" s="151">
        <f t="shared" si="67"/>
        <v>0</v>
      </c>
      <c r="K208" s="140">
        <v>580</v>
      </c>
      <c r="L208" s="141">
        <v>0</v>
      </c>
      <c r="M208" s="142">
        <f t="shared" si="68"/>
        <v>0</v>
      </c>
      <c r="T208" s="292"/>
    </row>
    <row r="209" spans="2:20" ht="42" customHeight="1">
      <c r="B209" s="461"/>
      <c r="C209" s="269" t="s">
        <v>357</v>
      </c>
      <c r="D209" s="271" t="s">
        <v>358</v>
      </c>
      <c r="E209" s="158">
        <v>780</v>
      </c>
      <c r="F209" s="159">
        <v>0</v>
      </c>
      <c r="G209" s="160">
        <f t="shared" si="66"/>
        <v>0</v>
      </c>
      <c r="H209" s="149">
        <v>730</v>
      </c>
      <c r="I209" s="150">
        <v>0</v>
      </c>
      <c r="J209" s="151">
        <f t="shared" si="67"/>
        <v>0</v>
      </c>
      <c r="K209" s="140">
        <v>660</v>
      </c>
      <c r="L209" s="141">
        <v>0</v>
      </c>
      <c r="M209" s="142">
        <f t="shared" si="68"/>
        <v>0</v>
      </c>
      <c r="T209" s="292"/>
    </row>
    <row r="210" spans="2:20" ht="39.75" customHeight="1">
      <c r="B210" s="461"/>
      <c r="C210" s="269" t="s">
        <v>359</v>
      </c>
      <c r="D210" s="271" t="s">
        <v>360</v>
      </c>
      <c r="E210" s="158">
        <v>800</v>
      </c>
      <c r="F210" s="159">
        <v>0</v>
      </c>
      <c r="G210" s="160">
        <f t="shared" si="66"/>
        <v>0</v>
      </c>
      <c r="H210" s="149">
        <v>745</v>
      </c>
      <c r="I210" s="150">
        <v>0</v>
      </c>
      <c r="J210" s="151">
        <f t="shared" si="67"/>
        <v>0</v>
      </c>
      <c r="K210" s="140">
        <v>680</v>
      </c>
      <c r="L210" s="141">
        <v>0</v>
      </c>
      <c r="M210" s="142">
        <f t="shared" si="68"/>
        <v>0</v>
      </c>
      <c r="T210" s="292"/>
    </row>
    <row r="211" spans="2:20" ht="30" customHeight="1">
      <c r="B211" s="461"/>
      <c r="C211" s="269" t="s">
        <v>361</v>
      </c>
      <c r="D211" s="271" t="s">
        <v>362</v>
      </c>
      <c r="E211" s="158">
        <v>810</v>
      </c>
      <c r="F211" s="159">
        <v>0</v>
      </c>
      <c r="G211" s="160">
        <f t="shared" si="66"/>
        <v>0</v>
      </c>
      <c r="H211" s="149">
        <v>750</v>
      </c>
      <c r="I211" s="150">
        <v>0</v>
      </c>
      <c r="J211" s="151">
        <f t="shared" si="67"/>
        <v>0</v>
      </c>
      <c r="K211" s="140">
        <v>690</v>
      </c>
      <c r="L211" s="141">
        <v>0</v>
      </c>
      <c r="M211" s="142">
        <f t="shared" si="68"/>
        <v>0</v>
      </c>
      <c r="T211" s="292"/>
    </row>
    <row r="212" spans="2:20" ht="37.5" customHeight="1">
      <c r="B212" s="461"/>
      <c r="C212" s="269" t="s">
        <v>363</v>
      </c>
      <c r="D212" s="271" t="s">
        <v>364</v>
      </c>
      <c r="E212" s="158">
        <v>810</v>
      </c>
      <c r="F212" s="159">
        <v>0</v>
      </c>
      <c r="G212" s="160">
        <f t="shared" si="66"/>
        <v>0</v>
      </c>
      <c r="H212" s="149">
        <v>750</v>
      </c>
      <c r="I212" s="150">
        <v>0</v>
      </c>
      <c r="J212" s="151">
        <f t="shared" si="67"/>
        <v>0</v>
      </c>
      <c r="K212" s="140">
        <v>690</v>
      </c>
      <c r="L212" s="141">
        <v>0</v>
      </c>
      <c r="M212" s="142">
        <f t="shared" si="68"/>
        <v>0</v>
      </c>
      <c r="T212" s="292"/>
    </row>
    <row r="213" spans="2:20" ht="40.5" customHeight="1">
      <c r="B213" s="461"/>
      <c r="C213" s="269" t="s">
        <v>365</v>
      </c>
      <c r="D213" s="271" t="s">
        <v>366</v>
      </c>
      <c r="E213" s="158">
        <v>675</v>
      </c>
      <c r="F213" s="159">
        <v>0</v>
      </c>
      <c r="G213" s="160">
        <f t="shared" si="66"/>
        <v>0</v>
      </c>
      <c r="H213" s="149">
        <v>630</v>
      </c>
      <c r="I213" s="150">
        <v>0</v>
      </c>
      <c r="J213" s="151">
        <f t="shared" si="67"/>
        <v>0</v>
      </c>
      <c r="K213" s="140">
        <v>570</v>
      </c>
      <c r="L213" s="141">
        <v>0</v>
      </c>
      <c r="M213" s="142">
        <f t="shared" si="68"/>
        <v>0</v>
      </c>
      <c r="T213" s="292"/>
    </row>
    <row r="214" spans="2:20" ht="30" customHeight="1" thickBot="1">
      <c r="B214" s="467"/>
      <c r="C214" s="272" t="s">
        <v>367</v>
      </c>
      <c r="D214" s="273" t="s">
        <v>368</v>
      </c>
      <c r="E214" s="161">
        <v>860</v>
      </c>
      <c r="F214" s="162">
        <v>0</v>
      </c>
      <c r="G214" s="163">
        <f t="shared" si="66"/>
        <v>0</v>
      </c>
      <c r="H214" s="152">
        <v>805</v>
      </c>
      <c r="I214" s="153">
        <v>0</v>
      </c>
      <c r="J214" s="154">
        <f t="shared" si="67"/>
        <v>0</v>
      </c>
      <c r="K214" s="143">
        <v>730</v>
      </c>
      <c r="L214" s="144">
        <v>0</v>
      </c>
      <c r="M214" s="145">
        <f t="shared" si="68"/>
        <v>0</v>
      </c>
      <c r="T214" s="292"/>
    </row>
    <row r="215" spans="2:20" ht="30" customHeight="1">
      <c r="B215" s="460" t="s">
        <v>445</v>
      </c>
      <c r="C215" s="250" t="s">
        <v>369</v>
      </c>
      <c r="D215" s="274" t="s">
        <v>370</v>
      </c>
      <c r="E215" s="155">
        <v>610</v>
      </c>
      <c r="F215" s="156">
        <v>0</v>
      </c>
      <c r="G215" s="217">
        <f t="shared" si="66"/>
        <v>0</v>
      </c>
      <c r="H215" s="146">
        <v>570</v>
      </c>
      <c r="I215" s="147">
        <v>0</v>
      </c>
      <c r="J215" s="148">
        <f t="shared" si="67"/>
        <v>0</v>
      </c>
      <c r="K215" s="164">
        <v>530</v>
      </c>
      <c r="L215" s="138">
        <v>0</v>
      </c>
      <c r="M215" s="139">
        <f t="shared" si="68"/>
        <v>0</v>
      </c>
      <c r="T215" s="292"/>
    </row>
    <row r="216" spans="2:20" ht="30" customHeight="1">
      <c r="B216" s="461"/>
      <c r="C216" s="252" t="s">
        <v>371</v>
      </c>
      <c r="D216" s="258" t="s">
        <v>372</v>
      </c>
      <c r="E216" s="158">
        <v>640</v>
      </c>
      <c r="F216" s="159">
        <v>0</v>
      </c>
      <c r="G216" s="218">
        <f t="shared" si="66"/>
        <v>0</v>
      </c>
      <c r="H216" s="149">
        <v>590</v>
      </c>
      <c r="I216" s="150">
        <v>0</v>
      </c>
      <c r="J216" s="151">
        <f t="shared" si="67"/>
        <v>0</v>
      </c>
      <c r="K216" s="165">
        <v>550</v>
      </c>
      <c r="L216" s="141">
        <v>0</v>
      </c>
      <c r="M216" s="142">
        <f t="shared" si="68"/>
        <v>0</v>
      </c>
      <c r="T216" s="292"/>
    </row>
    <row r="217" spans="2:20" ht="30" customHeight="1">
      <c r="B217" s="461"/>
      <c r="C217" s="252" t="s">
        <v>373</v>
      </c>
      <c r="D217" s="258" t="s">
        <v>374</v>
      </c>
      <c r="E217" s="158">
        <v>660</v>
      </c>
      <c r="F217" s="159">
        <v>0</v>
      </c>
      <c r="G217" s="218">
        <f t="shared" si="66"/>
        <v>0</v>
      </c>
      <c r="H217" s="149">
        <v>620</v>
      </c>
      <c r="I217" s="150">
        <v>0</v>
      </c>
      <c r="J217" s="151">
        <f t="shared" si="67"/>
        <v>0</v>
      </c>
      <c r="K217" s="165">
        <v>560</v>
      </c>
      <c r="L217" s="141">
        <v>0</v>
      </c>
      <c r="M217" s="142">
        <f t="shared" si="68"/>
        <v>0</v>
      </c>
      <c r="T217" s="292"/>
    </row>
    <row r="218" spans="2:20" ht="24">
      <c r="B218" s="461"/>
      <c r="C218" s="252" t="s">
        <v>375</v>
      </c>
      <c r="D218" s="261" t="s">
        <v>376</v>
      </c>
      <c r="E218" s="158">
        <v>670</v>
      </c>
      <c r="F218" s="159">
        <v>0</v>
      </c>
      <c r="G218" s="218">
        <f t="shared" si="66"/>
        <v>0</v>
      </c>
      <c r="H218" s="149">
        <v>630</v>
      </c>
      <c r="I218" s="150">
        <v>0</v>
      </c>
      <c r="J218" s="151">
        <f t="shared" si="67"/>
        <v>0</v>
      </c>
      <c r="K218" s="165">
        <v>570</v>
      </c>
      <c r="L218" s="141">
        <v>0</v>
      </c>
      <c r="M218" s="142">
        <f t="shared" si="68"/>
        <v>0</v>
      </c>
      <c r="T218" s="292"/>
    </row>
    <row r="219" spans="2:20" ht="36">
      <c r="B219" s="461"/>
      <c r="C219" s="252" t="s">
        <v>377</v>
      </c>
      <c r="D219" s="261" t="s">
        <v>378</v>
      </c>
      <c r="E219" s="158">
        <v>840</v>
      </c>
      <c r="F219" s="159">
        <v>0</v>
      </c>
      <c r="G219" s="218">
        <f t="shared" si="66"/>
        <v>0</v>
      </c>
      <c r="H219" s="149">
        <v>785</v>
      </c>
      <c r="I219" s="150">
        <v>0</v>
      </c>
      <c r="J219" s="151">
        <f t="shared" ref="J219:J252" si="69">H219*I219</f>
        <v>0</v>
      </c>
      <c r="K219" s="165">
        <v>710</v>
      </c>
      <c r="L219" s="141">
        <v>0</v>
      </c>
      <c r="M219" s="142">
        <f t="shared" si="68"/>
        <v>0</v>
      </c>
      <c r="T219" s="292"/>
    </row>
    <row r="220" spans="2:20" ht="36">
      <c r="B220" s="461"/>
      <c r="C220" s="252" t="s">
        <v>379</v>
      </c>
      <c r="D220" s="258" t="s">
        <v>380</v>
      </c>
      <c r="E220" s="158">
        <v>735</v>
      </c>
      <c r="F220" s="159">
        <v>0</v>
      </c>
      <c r="G220" s="218">
        <f t="shared" si="66"/>
        <v>0</v>
      </c>
      <c r="H220" s="149">
        <v>685</v>
      </c>
      <c r="I220" s="150">
        <v>0</v>
      </c>
      <c r="J220" s="151">
        <f t="shared" si="69"/>
        <v>0</v>
      </c>
      <c r="K220" s="165">
        <v>625</v>
      </c>
      <c r="L220" s="141">
        <v>0</v>
      </c>
      <c r="M220" s="142">
        <f t="shared" si="68"/>
        <v>0</v>
      </c>
      <c r="T220" s="292"/>
    </row>
    <row r="221" spans="2:20" ht="24">
      <c r="B221" s="461"/>
      <c r="C221" s="252" t="s">
        <v>381</v>
      </c>
      <c r="D221" s="258" t="s">
        <v>382</v>
      </c>
      <c r="E221" s="158">
        <v>740</v>
      </c>
      <c r="F221" s="159">
        <v>0</v>
      </c>
      <c r="G221" s="218">
        <f t="shared" si="66"/>
        <v>0</v>
      </c>
      <c r="H221" s="149">
        <v>690</v>
      </c>
      <c r="I221" s="150">
        <v>0</v>
      </c>
      <c r="J221" s="151">
        <f t="shared" si="69"/>
        <v>0</v>
      </c>
      <c r="K221" s="165">
        <v>630</v>
      </c>
      <c r="L221" s="141">
        <v>0</v>
      </c>
      <c r="M221" s="142">
        <f t="shared" si="68"/>
        <v>0</v>
      </c>
      <c r="T221" s="292"/>
    </row>
    <row r="222" spans="2:20" ht="36">
      <c r="B222" s="461"/>
      <c r="C222" s="252" t="s">
        <v>383</v>
      </c>
      <c r="D222" s="258" t="s">
        <v>384</v>
      </c>
      <c r="E222" s="158">
        <v>840</v>
      </c>
      <c r="F222" s="159">
        <v>0</v>
      </c>
      <c r="G222" s="218">
        <f t="shared" si="66"/>
        <v>0</v>
      </c>
      <c r="H222" s="149">
        <v>785</v>
      </c>
      <c r="I222" s="150">
        <v>0</v>
      </c>
      <c r="J222" s="151">
        <f t="shared" si="69"/>
        <v>0</v>
      </c>
      <c r="K222" s="165">
        <v>715</v>
      </c>
      <c r="L222" s="141">
        <v>0</v>
      </c>
      <c r="M222" s="142">
        <f t="shared" si="68"/>
        <v>0</v>
      </c>
      <c r="T222" s="292"/>
    </row>
    <row r="223" spans="2:20" ht="48.75" thickBot="1">
      <c r="B223" s="467"/>
      <c r="C223" s="265" t="s">
        <v>385</v>
      </c>
      <c r="D223" s="275" t="s">
        <v>386</v>
      </c>
      <c r="E223" s="161">
        <v>800</v>
      </c>
      <c r="F223" s="162">
        <v>0</v>
      </c>
      <c r="G223" s="219">
        <f t="shared" si="66"/>
        <v>0</v>
      </c>
      <c r="H223" s="152">
        <v>750</v>
      </c>
      <c r="I223" s="153">
        <v>0</v>
      </c>
      <c r="J223" s="151">
        <f t="shared" si="69"/>
        <v>0</v>
      </c>
      <c r="K223" s="166">
        <v>680</v>
      </c>
      <c r="L223" s="144">
        <v>0</v>
      </c>
      <c r="M223" s="145">
        <f t="shared" si="68"/>
        <v>0</v>
      </c>
      <c r="T223" s="292"/>
    </row>
    <row r="224" spans="2:20" ht="21.75" customHeight="1">
      <c r="B224" s="460" t="s">
        <v>446</v>
      </c>
      <c r="C224" s="264" t="s">
        <v>387</v>
      </c>
      <c r="D224" s="276" t="s">
        <v>388</v>
      </c>
      <c r="E224" s="220">
        <v>920</v>
      </c>
      <c r="F224" s="221">
        <v>0</v>
      </c>
      <c r="G224" s="222">
        <f t="shared" si="66"/>
        <v>0</v>
      </c>
      <c r="H224" s="197">
        <v>820</v>
      </c>
      <c r="I224" s="198">
        <v>0</v>
      </c>
      <c r="J224" s="199">
        <f t="shared" si="69"/>
        <v>0</v>
      </c>
      <c r="K224" s="177">
        <v>770</v>
      </c>
      <c r="L224" s="178">
        <v>0</v>
      </c>
      <c r="M224" s="179">
        <f t="shared" si="68"/>
        <v>0</v>
      </c>
      <c r="T224" s="292"/>
    </row>
    <row r="225" spans="2:20" ht="24">
      <c r="B225" s="461"/>
      <c r="C225" s="252" t="s">
        <v>389</v>
      </c>
      <c r="D225" s="258" t="s">
        <v>390</v>
      </c>
      <c r="E225" s="223">
        <v>1180</v>
      </c>
      <c r="F225" s="224">
        <v>0</v>
      </c>
      <c r="G225" s="225">
        <f t="shared" si="66"/>
        <v>0</v>
      </c>
      <c r="H225" s="200">
        <v>1100</v>
      </c>
      <c r="I225" s="201">
        <v>0</v>
      </c>
      <c r="J225" s="202">
        <f t="shared" si="69"/>
        <v>0</v>
      </c>
      <c r="K225" s="180">
        <v>1020</v>
      </c>
      <c r="L225" s="181">
        <v>0</v>
      </c>
      <c r="M225" s="182">
        <f t="shared" si="68"/>
        <v>0</v>
      </c>
      <c r="T225" s="292"/>
    </row>
    <row r="226" spans="2:20" ht="24">
      <c r="B226" s="461"/>
      <c r="C226" s="252" t="s">
        <v>391</v>
      </c>
      <c r="D226" s="258" t="s">
        <v>392</v>
      </c>
      <c r="E226" s="223">
        <v>1150</v>
      </c>
      <c r="F226" s="224">
        <v>0</v>
      </c>
      <c r="G226" s="225">
        <f t="shared" si="66"/>
        <v>0</v>
      </c>
      <c r="H226" s="200">
        <v>1085</v>
      </c>
      <c r="I226" s="201">
        <v>0</v>
      </c>
      <c r="J226" s="202">
        <f t="shared" si="69"/>
        <v>0</v>
      </c>
      <c r="K226" s="180">
        <v>1030</v>
      </c>
      <c r="L226" s="181">
        <v>0</v>
      </c>
      <c r="M226" s="182">
        <f t="shared" si="68"/>
        <v>0</v>
      </c>
      <c r="T226" s="292"/>
    </row>
    <row r="227" spans="2:20" ht="36">
      <c r="B227" s="461"/>
      <c r="C227" s="252" t="s">
        <v>393</v>
      </c>
      <c r="D227" s="277" t="s">
        <v>394</v>
      </c>
      <c r="E227" s="223">
        <v>1150</v>
      </c>
      <c r="F227" s="224">
        <v>0</v>
      </c>
      <c r="G227" s="225">
        <f t="shared" si="66"/>
        <v>0</v>
      </c>
      <c r="H227" s="200">
        <v>1070</v>
      </c>
      <c r="I227" s="201">
        <v>0</v>
      </c>
      <c r="J227" s="202">
        <f t="shared" si="69"/>
        <v>0</v>
      </c>
      <c r="K227" s="180">
        <v>1000</v>
      </c>
      <c r="L227" s="181">
        <v>0</v>
      </c>
      <c r="M227" s="182">
        <f t="shared" si="68"/>
        <v>0</v>
      </c>
      <c r="T227" s="292"/>
    </row>
    <row r="228" spans="2:20" ht="24">
      <c r="B228" s="461"/>
      <c r="C228" s="252" t="s">
        <v>395</v>
      </c>
      <c r="D228" s="261" t="s">
        <v>396</v>
      </c>
      <c r="E228" s="223">
        <v>1200</v>
      </c>
      <c r="F228" s="224">
        <v>0</v>
      </c>
      <c r="G228" s="225">
        <f t="shared" si="66"/>
        <v>0</v>
      </c>
      <c r="H228" s="200">
        <v>1150</v>
      </c>
      <c r="I228" s="201">
        <v>0</v>
      </c>
      <c r="J228" s="202">
        <f t="shared" si="69"/>
        <v>0</v>
      </c>
      <c r="K228" s="180">
        <v>1100</v>
      </c>
      <c r="L228" s="181">
        <v>0</v>
      </c>
      <c r="M228" s="182">
        <f t="shared" si="68"/>
        <v>0</v>
      </c>
      <c r="T228" s="292"/>
    </row>
    <row r="229" spans="2:20" ht="24">
      <c r="B229" s="461"/>
      <c r="C229" s="252" t="s">
        <v>397</v>
      </c>
      <c r="D229" s="261" t="s">
        <v>398</v>
      </c>
      <c r="E229" s="223">
        <v>1200</v>
      </c>
      <c r="F229" s="224">
        <v>0</v>
      </c>
      <c r="G229" s="225">
        <f t="shared" si="66"/>
        <v>0</v>
      </c>
      <c r="H229" s="200">
        <v>1150</v>
      </c>
      <c r="I229" s="201">
        <v>0</v>
      </c>
      <c r="J229" s="202">
        <f t="shared" si="69"/>
        <v>0</v>
      </c>
      <c r="K229" s="180">
        <v>1100</v>
      </c>
      <c r="L229" s="181">
        <v>0</v>
      </c>
      <c r="M229" s="182">
        <f t="shared" si="68"/>
        <v>0</v>
      </c>
      <c r="T229" s="292"/>
    </row>
    <row r="230" spans="2:20" ht="24">
      <c r="B230" s="461"/>
      <c r="C230" s="252" t="s">
        <v>399</v>
      </c>
      <c r="D230" s="261" t="s">
        <v>400</v>
      </c>
      <c r="E230" s="223">
        <v>1150</v>
      </c>
      <c r="F230" s="224">
        <v>0</v>
      </c>
      <c r="G230" s="225">
        <f t="shared" si="66"/>
        <v>0</v>
      </c>
      <c r="H230" s="200">
        <v>1085</v>
      </c>
      <c r="I230" s="201">
        <v>0</v>
      </c>
      <c r="J230" s="202">
        <f t="shared" si="69"/>
        <v>0</v>
      </c>
      <c r="K230" s="180">
        <v>1030</v>
      </c>
      <c r="L230" s="181">
        <v>0</v>
      </c>
      <c r="M230" s="182">
        <f t="shared" si="68"/>
        <v>0</v>
      </c>
      <c r="T230" s="292"/>
    </row>
    <row r="231" spans="2:20" ht="24.75" thickBot="1">
      <c r="B231" s="467"/>
      <c r="C231" s="265" t="s">
        <v>401</v>
      </c>
      <c r="D231" s="278" t="s">
        <v>402</v>
      </c>
      <c r="E231" s="161">
        <v>1300</v>
      </c>
      <c r="F231" s="226">
        <v>0</v>
      </c>
      <c r="G231" s="227">
        <f t="shared" si="66"/>
        <v>0</v>
      </c>
      <c r="H231" s="152">
        <v>1230</v>
      </c>
      <c r="I231" s="203">
        <v>0</v>
      </c>
      <c r="J231" s="204">
        <f t="shared" si="69"/>
        <v>0</v>
      </c>
      <c r="K231" s="166">
        <v>1150</v>
      </c>
      <c r="L231" s="183">
        <v>0</v>
      </c>
      <c r="M231" s="184">
        <f t="shared" si="68"/>
        <v>0</v>
      </c>
      <c r="T231" s="292"/>
    </row>
    <row r="232" spans="2:20" ht="25.5" customHeight="1">
      <c r="B232" s="460" t="s">
        <v>447</v>
      </c>
      <c r="C232" s="279" t="s">
        <v>403</v>
      </c>
      <c r="D232" s="280" t="s">
        <v>404</v>
      </c>
      <c r="E232" s="155">
        <v>545</v>
      </c>
      <c r="F232" s="156">
        <v>0</v>
      </c>
      <c r="G232" s="157">
        <f t="shared" si="66"/>
        <v>0</v>
      </c>
      <c r="H232" s="146">
        <v>510</v>
      </c>
      <c r="I232" s="147">
        <v>0</v>
      </c>
      <c r="J232" s="148">
        <f t="shared" si="69"/>
        <v>0</v>
      </c>
      <c r="K232" s="137">
        <v>465</v>
      </c>
      <c r="L232" s="138">
        <v>0</v>
      </c>
      <c r="M232" s="139">
        <f t="shared" si="68"/>
        <v>0</v>
      </c>
      <c r="T232" s="293"/>
    </row>
    <row r="233" spans="2:20" ht="27" customHeight="1">
      <c r="B233" s="461"/>
      <c r="C233" s="281" t="s">
        <v>405</v>
      </c>
      <c r="D233" s="282" t="s">
        <v>406</v>
      </c>
      <c r="E233" s="158">
        <v>580</v>
      </c>
      <c r="F233" s="159">
        <v>0</v>
      </c>
      <c r="G233" s="160">
        <f t="shared" si="66"/>
        <v>0</v>
      </c>
      <c r="H233" s="149">
        <v>540</v>
      </c>
      <c r="I233" s="150">
        <v>0</v>
      </c>
      <c r="J233" s="151">
        <f t="shared" si="69"/>
        <v>0</v>
      </c>
      <c r="K233" s="140">
        <v>490</v>
      </c>
      <c r="L233" s="141">
        <v>0</v>
      </c>
      <c r="M233" s="142">
        <f t="shared" si="68"/>
        <v>0</v>
      </c>
      <c r="T233" s="293"/>
    </row>
    <row r="234" spans="2:20" ht="24">
      <c r="B234" s="461"/>
      <c r="C234" s="281" t="s">
        <v>407</v>
      </c>
      <c r="D234" s="270" t="s">
        <v>408</v>
      </c>
      <c r="E234" s="158">
        <v>670</v>
      </c>
      <c r="F234" s="159">
        <v>0</v>
      </c>
      <c r="G234" s="160">
        <f t="shared" si="66"/>
        <v>0</v>
      </c>
      <c r="H234" s="149">
        <v>625</v>
      </c>
      <c r="I234" s="150">
        <v>0</v>
      </c>
      <c r="J234" s="151">
        <f t="shared" si="69"/>
        <v>0</v>
      </c>
      <c r="K234" s="140">
        <v>570</v>
      </c>
      <c r="L234" s="141">
        <v>0</v>
      </c>
      <c r="M234" s="142">
        <f t="shared" si="68"/>
        <v>0</v>
      </c>
      <c r="T234" s="293"/>
    </row>
    <row r="235" spans="2:20" ht="36">
      <c r="B235" s="461"/>
      <c r="C235" s="281" t="s">
        <v>409</v>
      </c>
      <c r="D235" s="270" t="s">
        <v>410</v>
      </c>
      <c r="E235" s="158">
        <v>690</v>
      </c>
      <c r="F235" s="159">
        <v>0</v>
      </c>
      <c r="G235" s="160">
        <f t="shared" si="66"/>
        <v>0</v>
      </c>
      <c r="H235" s="149">
        <v>650</v>
      </c>
      <c r="I235" s="150">
        <v>0</v>
      </c>
      <c r="J235" s="151">
        <f t="shared" si="69"/>
        <v>0</v>
      </c>
      <c r="K235" s="140">
        <v>590</v>
      </c>
      <c r="L235" s="141">
        <v>0</v>
      </c>
      <c r="M235" s="142">
        <f t="shared" ref="M235:M252" si="70">K235*L235</f>
        <v>0</v>
      </c>
      <c r="T235" s="293"/>
    </row>
    <row r="236" spans="2:20" ht="28.5" customHeight="1">
      <c r="B236" s="461"/>
      <c r="C236" s="281" t="s">
        <v>411</v>
      </c>
      <c r="D236" s="270" t="s">
        <v>412</v>
      </c>
      <c r="E236" s="158">
        <v>670</v>
      </c>
      <c r="F236" s="159">
        <v>0</v>
      </c>
      <c r="G236" s="160">
        <f t="shared" si="66"/>
        <v>0</v>
      </c>
      <c r="H236" s="149">
        <v>625</v>
      </c>
      <c r="I236" s="150">
        <v>0</v>
      </c>
      <c r="J236" s="151">
        <f t="shared" si="69"/>
        <v>0</v>
      </c>
      <c r="K236" s="140">
        <v>570</v>
      </c>
      <c r="L236" s="141">
        <v>0</v>
      </c>
      <c r="M236" s="142">
        <f t="shared" si="70"/>
        <v>0</v>
      </c>
      <c r="T236" s="293"/>
    </row>
    <row r="237" spans="2:20" ht="24">
      <c r="B237" s="461"/>
      <c r="C237" s="281" t="s">
        <v>413</v>
      </c>
      <c r="D237" s="270" t="s">
        <v>414</v>
      </c>
      <c r="E237" s="158">
        <v>690</v>
      </c>
      <c r="F237" s="159">
        <v>0</v>
      </c>
      <c r="G237" s="160">
        <f t="shared" si="66"/>
        <v>0</v>
      </c>
      <c r="H237" s="149">
        <v>650</v>
      </c>
      <c r="I237" s="150">
        <v>0</v>
      </c>
      <c r="J237" s="151">
        <f t="shared" si="69"/>
        <v>0</v>
      </c>
      <c r="K237" s="140">
        <v>590</v>
      </c>
      <c r="L237" s="141">
        <v>0</v>
      </c>
      <c r="M237" s="142">
        <f t="shared" si="70"/>
        <v>0</v>
      </c>
      <c r="T237" s="293"/>
    </row>
    <row r="238" spans="2:20" ht="24">
      <c r="B238" s="461"/>
      <c r="C238" s="281" t="s">
        <v>415</v>
      </c>
      <c r="D238" s="270" t="s">
        <v>416</v>
      </c>
      <c r="E238" s="158">
        <v>735</v>
      </c>
      <c r="F238" s="159">
        <v>0</v>
      </c>
      <c r="G238" s="160">
        <f t="shared" si="66"/>
        <v>0</v>
      </c>
      <c r="H238" s="149">
        <v>690</v>
      </c>
      <c r="I238" s="150">
        <v>0</v>
      </c>
      <c r="J238" s="151">
        <f t="shared" si="69"/>
        <v>0</v>
      </c>
      <c r="K238" s="140">
        <v>620</v>
      </c>
      <c r="L238" s="141">
        <v>0</v>
      </c>
      <c r="M238" s="142">
        <f t="shared" si="70"/>
        <v>0</v>
      </c>
      <c r="T238" s="293"/>
    </row>
    <row r="239" spans="2:20" ht="33" customHeight="1">
      <c r="B239" s="461"/>
      <c r="C239" s="281" t="s">
        <v>417</v>
      </c>
      <c r="D239" s="270" t="s">
        <v>418</v>
      </c>
      <c r="E239" s="158">
        <v>650</v>
      </c>
      <c r="F239" s="159">
        <v>0</v>
      </c>
      <c r="G239" s="160">
        <f t="shared" si="66"/>
        <v>0</v>
      </c>
      <c r="H239" s="149">
        <v>610</v>
      </c>
      <c r="I239" s="150">
        <v>0</v>
      </c>
      <c r="J239" s="151">
        <f t="shared" si="69"/>
        <v>0</v>
      </c>
      <c r="K239" s="140">
        <v>560</v>
      </c>
      <c r="L239" s="141">
        <v>0</v>
      </c>
      <c r="M239" s="142">
        <f t="shared" si="70"/>
        <v>0</v>
      </c>
      <c r="T239" s="293"/>
    </row>
    <row r="240" spans="2:20" ht="36">
      <c r="B240" s="461"/>
      <c r="C240" s="281" t="s">
        <v>419</v>
      </c>
      <c r="D240" s="270" t="s">
        <v>420</v>
      </c>
      <c r="E240" s="158">
        <v>690</v>
      </c>
      <c r="F240" s="159">
        <v>0</v>
      </c>
      <c r="G240" s="160">
        <f t="shared" si="66"/>
        <v>0</v>
      </c>
      <c r="H240" s="149">
        <v>650</v>
      </c>
      <c r="I240" s="150">
        <v>0</v>
      </c>
      <c r="J240" s="151">
        <f t="shared" si="69"/>
        <v>0</v>
      </c>
      <c r="K240" s="140">
        <v>590</v>
      </c>
      <c r="L240" s="141">
        <v>0</v>
      </c>
      <c r="M240" s="142">
        <f t="shared" si="70"/>
        <v>0</v>
      </c>
      <c r="T240" s="293"/>
    </row>
    <row r="241" spans="2:20" ht="24">
      <c r="B241" s="461"/>
      <c r="C241" s="281" t="s">
        <v>421</v>
      </c>
      <c r="D241" s="270" t="s">
        <v>422</v>
      </c>
      <c r="E241" s="158">
        <v>730</v>
      </c>
      <c r="F241" s="159">
        <v>0</v>
      </c>
      <c r="G241" s="160">
        <f t="shared" si="66"/>
        <v>0</v>
      </c>
      <c r="H241" s="149">
        <v>680</v>
      </c>
      <c r="I241" s="150">
        <v>0</v>
      </c>
      <c r="J241" s="151">
        <f t="shared" si="69"/>
        <v>0</v>
      </c>
      <c r="K241" s="140">
        <v>620</v>
      </c>
      <c r="L241" s="141">
        <v>0</v>
      </c>
      <c r="M241" s="142">
        <f t="shared" si="70"/>
        <v>0</v>
      </c>
      <c r="T241" s="293"/>
    </row>
    <row r="242" spans="2:20" ht="36">
      <c r="B242" s="461"/>
      <c r="C242" s="281" t="s">
        <v>423</v>
      </c>
      <c r="D242" s="270" t="s">
        <v>424</v>
      </c>
      <c r="E242" s="158">
        <v>740</v>
      </c>
      <c r="F242" s="159">
        <v>0</v>
      </c>
      <c r="G242" s="160">
        <f t="shared" si="66"/>
        <v>0</v>
      </c>
      <c r="H242" s="149">
        <v>690</v>
      </c>
      <c r="I242" s="150">
        <v>0</v>
      </c>
      <c r="J242" s="151">
        <f t="shared" si="69"/>
        <v>0</v>
      </c>
      <c r="K242" s="140">
        <v>630</v>
      </c>
      <c r="L242" s="141">
        <v>0</v>
      </c>
      <c r="M242" s="142">
        <f t="shared" si="70"/>
        <v>0</v>
      </c>
      <c r="T242" s="293"/>
    </row>
    <row r="243" spans="2:20" ht="24">
      <c r="B243" s="461"/>
      <c r="C243" s="281" t="s">
        <v>425</v>
      </c>
      <c r="D243" s="270" t="s">
        <v>426</v>
      </c>
      <c r="E243" s="158">
        <v>840</v>
      </c>
      <c r="F243" s="159">
        <v>0</v>
      </c>
      <c r="G243" s="160">
        <f t="shared" si="66"/>
        <v>0</v>
      </c>
      <c r="H243" s="149">
        <v>785</v>
      </c>
      <c r="I243" s="150">
        <v>0</v>
      </c>
      <c r="J243" s="151">
        <f t="shared" si="69"/>
        <v>0</v>
      </c>
      <c r="K243" s="140">
        <v>715</v>
      </c>
      <c r="L243" s="141">
        <v>0</v>
      </c>
      <c r="M243" s="142">
        <f t="shared" si="70"/>
        <v>0</v>
      </c>
      <c r="T243" s="293"/>
    </row>
    <row r="244" spans="2:20" ht="24">
      <c r="B244" s="461"/>
      <c r="C244" s="281" t="s">
        <v>427</v>
      </c>
      <c r="D244" s="270" t="s">
        <v>428</v>
      </c>
      <c r="E244" s="158">
        <v>870</v>
      </c>
      <c r="F244" s="159">
        <v>0</v>
      </c>
      <c r="G244" s="160">
        <f t="shared" si="66"/>
        <v>0</v>
      </c>
      <c r="H244" s="149">
        <v>810</v>
      </c>
      <c r="I244" s="150">
        <v>0</v>
      </c>
      <c r="J244" s="151">
        <f t="shared" si="69"/>
        <v>0</v>
      </c>
      <c r="K244" s="140">
        <v>730</v>
      </c>
      <c r="L244" s="141">
        <v>0</v>
      </c>
      <c r="M244" s="142">
        <f t="shared" si="70"/>
        <v>0</v>
      </c>
      <c r="T244" s="293"/>
    </row>
    <row r="245" spans="2:20" ht="36">
      <c r="B245" s="461"/>
      <c r="C245" s="281" t="s">
        <v>429</v>
      </c>
      <c r="D245" s="270" t="s">
        <v>430</v>
      </c>
      <c r="E245" s="158">
        <v>840</v>
      </c>
      <c r="F245" s="159">
        <v>0</v>
      </c>
      <c r="G245" s="160">
        <f t="shared" si="66"/>
        <v>0</v>
      </c>
      <c r="H245" s="149">
        <v>790</v>
      </c>
      <c r="I245" s="150">
        <v>0</v>
      </c>
      <c r="J245" s="151">
        <f t="shared" si="69"/>
        <v>0</v>
      </c>
      <c r="K245" s="140">
        <v>710</v>
      </c>
      <c r="L245" s="141">
        <v>0</v>
      </c>
      <c r="M245" s="142">
        <f t="shared" si="70"/>
        <v>0</v>
      </c>
      <c r="T245" s="293"/>
    </row>
    <row r="246" spans="2:20" ht="36.75" thickBot="1">
      <c r="B246" s="467"/>
      <c r="C246" s="283" t="s">
        <v>431</v>
      </c>
      <c r="D246" s="284" t="s">
        <v>450</v>
      </c>
      <c r="E246" s="161">
        <v>850</v>
      </c>
      <c r="F246" s="162">
        <v>0</v>
      </c>
      <c r="G246" s="163">
        <f t="shared" si="66"/>
        <v>0</v>
      </c>
      <c r="H246" s="152">
        <v>800</v>
      </c>
      <c r="I246" s="153">
        <v>0</v>
      </c>
      <c r="J246" s="151">
        <f t="shared" si="69"/>
        <v>0</v>
      </c>
      <c r="K246" s="143">
        <v>720</v>
      </c>
      <c r="L246" s="144">
        <v>0</v>
      </c>
      <c r="M246" s="142">
        <f t="shared" si="70"/>
        <v>0</v>
      </c>
      <c r="T246" s="293"/>
    </row>
    <row r="247" spans="2:20" ht="35.25" customHeight="1">
      <c r="B247" s="460" t="s">
        <v>448</v>
      </c>
      <c r="C247" s="250" t="s">
        <v>432</v>
      </c>
      <c r="D247" s="285" t="s">
        <v>433</v>
      </c>
      <c r="E247" s="155">
        <v>650</v>
      </c>
      <c r="F247" s="156">
        <v>0</v>
      </c>
      <c r="G247" s="157">
        <f t="shared" si="66"/>
        <v>0</v>
      </c>
      <c r="H247" s="146">
        <v>610</v>
      </c>
      <c r="I247" s="147">
        <v>0</v>
      </c>
      <c r="J247" s="148">
        <f t="shared" si="69"/>
        <v>0</v>
      </c>
      <c r="K247" s="164">
        <v>550</v>
      </c>
      <c r="L247" s="138">
        <v>0</v>
      </c>
      <c r="M247" s="139">
        <f t="shared" si="70"/>
        <v>0</v>
      </c>
      <c r="T247" s="292"/>
    </row>
    <row r="248" spans="2:20" ht="36">
      <c r="B248" s="461"/>
      <c r="C248" s="252" t="s">
        <v>434</v>
      </c>
      <c r="D248" s="286" t="s">
        <v>435</v>
      </c>
      <c r="E248" s="158">
        <v>840</v>
      </c>
      <c r="F248" s="159">
        <v>0</v>
      </c>
      <c r="G248" s="160">
        <f t="shared" si="66"/>
        <v>0</v>
      </c>
      <c r="H248" s="149">
        <v>780</v>
      </c>
      <c r="I248" s="150">
        <v>0</v>
      </c>
      <c r="J248" s="151">
        <f t="shared" si="69"/>
        <v>0</v>
      </c>
      <c r="K248" s="165">
        <v>710</v>
      </c>
      <c r="L248" s="141">
        <v>0</v>
      </c>
      <c r="M248" s="142">
        <f t="shared" si="70"/>
        <v>0</v>
      </c>
      <c r="T248" s="292"/>
    </row>
    <row r="249" spans="2:20" ht="27" customHeight="1">
      <c r="B249" s="461"/>
      <c r="C249" s="252" t="s">
        <v>436</v>
      </c>
      <c r="D249" s="286" t="s">
        <v>437</v>
      </c>
      <c r="E249" s="158">
        <v>740</v>
      </c>
      <c r="F249" s="159">
        <v>0</v>
      </c>
      <c r="G249" s="160">
        <f t="shared" si="66"/>
        <v>0</v>
      </c>
      <c r="H249" s="149">
        <v>690</v>
      </c>
      <c r="I249" s="150">
        <v>0</v>
      </c>
      <c r="J249" s="151">
        <f t="shared" si="69"/>
        <v>0</v>
      </c>
      <c r="K249" s="165">
        <v>630</v>
      </c>
      <c r="L249" s="141">
        <v>0</v>
      </c>
      <c r="M249" s="142">
        <f t="shared" si="70"/>
        <v>0</v>
      </c>
      <c r="T249" s="292"/>
    </row>
    <row r="250" spans="2:20" ht="36">
      <c r="B250" s="461"/>
      <c r="C250" s="252" t="s">
        <v>438</v>
      </c>
      <c r="D250" s="286" t="s">
        <v>439</v>
      </c>
      <c r="E250" s="158">
        <v>735</v>
      </c>
      <c r="F250" s="159">
        <v>0</v>
      </c>
      <c r="G250" s="160">
        <f t="shared" si="66"/>
        <v>0</v>
      </c>
      <c r="H250" s="149">
        <v>685</v>
      </c>
      <c r="I250" s="150">
        <v>0</v>
      </c>
      <c r="J250" s="151">
        <f t="shared" si="69"/>
        <v>0</v>
      </c>
      <c r="K250" s="165">
        <v>625</v>
      </c>
      <c r="L250" s="141">
        <v>0</v>
      </c>
      <c r="M250" s="142">
        <f t="shared" si="70"/>
        <v>0</v>
      </c>
      <c r="T250" s="292"/>
    </row>
    <row r="251" spans="2:20" ht="36">
      <c r="B251" s="461"/>
      <c r="C251" s="252" t="s">
        <v>440</v>
      </c>
      <c r="D251" s="286" t="s">
        <v>441</v>
      </c>
      <c r="E251" s="158">
        <v>760</v>
      </c>
      <c r="F251" s="159">
        <v>0</v>
      </c>
      <c r="G251" s="160">
        <f t="shared" si="66"/>
        <v>0</v>
      </c>
      <c r="H251" s="149">
        <v>710</v>
      </c>
      <c r="I251" s="150">
        <v>0</v>
      </c>
      <c r="J251" s="151">
        <f t="shared" si="69"/>
        <v>0</v>
      </c>
      <c r="K251" s="165">
        <v>640</v>
      </c>
      <c r="L251" s="141">
        <v>0</v>
      </c>
      <c r="M251" s="142">
        <f t="shared" si="70"/>
        <v>0</v>
      </c>
      <c r="T251" s="292"/>
    </row>
    <row r="252" spans="2:20" ht="24.75" thickBot="1">
      <c r="B252" s="467"/>
      <c r="C252" s="265" t="s">
        <v>442</v>
      </c>
      <c r="D252" s="287" t="s">
        <v>443</v>
      </c>
      <c r="E252" s="161">
        <v>780</v>
      </c>
      <c r="F252" s="162">
        <v>0</v>
      </c>
      <c r="G252" s="163">
        <f t="shared" si="66"/>
        <v>0</v>
      </c>
      <c r="H252" s="152">
        <v>735</v>
      </c>
      <c r="I252" s="153">
        <v>0</v>
      </c>
      <c r="J252" s="154">
        <f t="shared" si="69"/>
        <v>0</v>
      </c>
      <c r="K252" s="166">
        <v>670</v>
      </c>
      <c r="L252" s="144">
        <v>0</v>
      </c>
      <c r="M252" s="145">
        <f t="shared" si="70"/>
        <v>0</v>
      </c>
      <c r="T252" s="292"/>
    </row>
    <row r="253" spans="2:20">
      <c r="E253" s="325" t="s">
        <v>6</v>
      </c>
      <c r="F253" s="327">
        <f>SUM(F98:F252)</f>
        <v>0</v>
      </c>
      <c r="G253" s="329">
        <f>SUM(G98:G252)</f>
        <v>0</v>
      </c>
      <c r="H253" s="331" t="s">
        <v>6</v>
      </c>
      <c r="I253" s="333">
        <f>SUM(I98:I252)</f>
        <v>0</v>
      </c>
      <c r="J253" s="317">
        <f>SUM(J98:J252)</f>
        <v>0</v>
      </c>
      <c r="K253" s="319" t="s">
        <v>6</v>
      </c>
      <c r="L253" s="321">
        <f>SUM(L98:L252)</f>
        <v>0</v>
      </c>
      <c r="M253" s="323">
        <f>SUM(M98:M252)</f>
        <v>0</v>
      </c>
      <c r="T253" s="294"/>
    </row>
    <row r="254" spans="2:20" ht="15.75" thickBot="1">
      <c r="E254" s="326"/>
      <c r="F254" s="328"/>
      <c r="G254" s="330"/>
      <c r="H254" s="332"/>
      <c r="I254" s="334"/>
      <c r="J254" s="318"/>
      <c r="K254" s="320"/>
      <c r="L254" s="322"/>
      <c r="M254" s="324"/>
      <c r="T254" s="294"/>
    </row>
    <row r="255" spans="2:20">
      <c r="T255" s="294"/>
    </row>
    <row r="256" spans="2:20">
      <c r="T256" s="294"/>
    </row>
    <row r="257" spans="20:20">
      <c r="T257" s="294"/>
    </row>
    <row r="258" spans="20:20">
      <c r="T258" s="294"/>
    </row>
    <row r="259" spans="20:20">
      <c r="T259" s="294"/>
    </row>
    <row r="260" spans="20:20">
      <c r="T260" s="294"/>
    </row>
    <row r="261" spans="20:20">
      <c r="T261" s="294"/>
    </row>
    <row r="262" spans="20:20">
      <c r="T262" s="294"/>
    </row>
    <row r="263" spans="20:20">
      <c r="T263" s="294"/>
    </row>
    <row r="264" spans="20:20">
      <c r="T264" s="294"/>
    </row>
    <row r="265" spans="20:20">
      <c r="T265" s="294"/>
    </row>
    <row r="266" spans="20:20">
      <c r="T266" s="294"/>
    </row>
    <row r="267" spans="20:20">
      <c r="T267" s="294"/>
    </row>
    <row r="268" spans="20:20">
      <c r="T268" s="294"/>
    </row>
    <row r="269" spans="20:20">
      <c r="T269" s="294"/>
    </row>
    <row r="270" spans="20:20">
      <c r="T270" s="294"/>
    </row>
    <row r="271" spans="20:20">
      <c r="T271" s="294"/>
    </row>
    <row r="272" spans="20:20">
      <c r="T272" s="294"/>
    </row>
    <row r="273" spans="20:20">
      <c r="T273" s="294"/>
    </row>
    <row r="274" spans="20:20">
      <c r="T274" s="294"/>
    </row>
    <row r="275" spans="20:20">
      <c r="T275" s="294"/>
    </row>
    <row r="276" spans="20:20">
      <c r="T276" s="294"/>
    </row>
    <row r="277" spans="20:20">
      <c r="T277" s="294"/>
    </row>
    <row r="278" spans="20:20">
      <c r="T278" s="294"/>
    </row>
    <row r="279" spans="20:20">
      <c r="T279" s="294"/>
    </row>
    <row r="280" spans="20:20">
      <c r="T280" s="294"/>
    </row>
    <row r="281" spans="20:20">
      <c r="T281" s="294"/>
    </row>
    <row r="282" spans="20:20">
      <c r="T282" s="294"/>
    </row>
    <row r="283" spans="20:20">
      <c r="T283" s="294"/>
    </row>
    <row r="284" spans="20:20">
      <c r="T284" s="294"/>
    </row>
    <row r="285" spans="20:20">
      <c r="T285" s="294"/>
    </row>
    <row r="286" spans="20:20">
      <c r="T286" s="294"/>
    </row>
    <row r="287" spans="20:20">
      <c r="T287" s="294"/>
    </row>
    <row r="288" spans="20:20">
      <c r="T288" s="294"/>
    </row>
    <row r="289" spans="20:20">
      <c r="T289" s="294"/>
    </row>
    <row r="290" spans="20:20">
      <c r="T290" s="294"/>
    </row>
    <row r="291" spans="20:20">
      <c r="T291" s="294"/>
    </row>
    <row r="292" spans="20:20">
      <c r="T292" s="294"/>
    </row>
    <row r="293" spans="20:20">
      <c r="T293" s="294"/>
    </row>
    <row r="294" spans="20:20">
      <c r="T294" s="294"/>
    </row>
    <row r="295" spans="20:20">
      <c r="T295" s="294"/>
    </row>
    <row r="296" spans="20:20">
      <c r="T296" s="294"/>
    </row>
    <row r="297" spans="20:20">
      <c r="T297" s="294"/>
    </row>
    <row r="298" spans="20:20">
      <c r="T298" s="294"/>
    </row>
    <row r="299" spans="20:20">
      <c r="T299" s="294"/>
    </row>
    <row r="300" spans="20:20">
      <c r="T300" s="294"/>
    </row>
    <row r="301" spans="20:20">
      <c r="T301" s="294"/>
    </row>
    <row r="302" spans="20:20">
      <c r="T302" s="294"/>
    </row>
    <row r="303" spans="20:20">
      <c r="T303" s="294"/>
    </row>
    <row r="304" spans="20:20">
      <c r="T304" s="294"/>
    </row>
    <row r="305" spans="20:20">
      <c r="T305" s="294"/>
    </row>
    <row r="306" spans="20:20">
      <c r="T306" s="294"/>
    </row>
    <row r="307" spans="20:20">
      <c r="T307" s="294"/>
    </row>
    <row r="308" spans="20:20">
      <c r="T308" s="294"/>
    </row>
    <row r="309" spans="20:20">
      <c r="T309" s="294"/>
    </row>
    <row r="310" spans="20:20">
      <c r="T310" s="294"/>
    </row>
    <row r="311" spans="20:20">
      <c r="T311" s="294"/>
    </row>
    <row r="312" spans="20:20">
      <c r="T312" s="294"/>
    </row>
    <row r="313" spans="20:20">
      <c r="T313" s="294"/>
    </row>
    <row r="314" spans="20:20">
      <c r="T314" s="294"/>
    </row>
    <row r="315" spans="20:20">
      <c r="T315" s="294"/>
    </row>
  </sheetData>
  <mergeCells count="99">
    <mergeCell ref="B188:B214"/>
    <mergeCell ref="B215:B223"/>
    <mergeCell ref="B224:B231"/>
    <mergeCell ref="B232:B246"/>
    <mergeCell ref="B247:B252"/>
    <mergeCell ref="B98:B113"/>
    <mergeCell ref="B114:B125"/>
    <mergeCell ref="B126:B136"/>
    <mergeCell ref="B137:B140"/>
    <mergeCell ref="B141:B187"/>
    <mergeCell ref="E95:G95"/>
    <mergeCell ref="H95:J95"/>
    <mergeCell ref="K95:M95"/>
    <mergeCell ref="C95:C97"/>
    <mergeCell ref="J96:J97"/>
    <mergeCell ref="K96:K97"/>
    <mergeCell ref="L96:L97"/>
    <mergeCell ref="M96:M97"/>
    <mergeCell ref="D95:D97"/>
    <mergeCell ref="E96:E97"/>
    <mergeCell ref="F96:F97"/>
    <mergeCell ref="G96:G97"/>
    <mergeCell ref="H96:H97"/>
    <mergeCell ref="I96:I97"/>
    <mergeCell ref="B95:B97"/>
    <mergeCell ref="C1:M2"/>
    <mergeCell ref="G10:M10"/>
    <mergeCell ref="C6:D6"/>
    <mergeCell ref="G68:G69"/>
    <mergeCell ref="I68:I69"/>
    <mergeCell ref="J68:J69"/>
    <mergeCell ref="H15:H16"/>
    <mergeCell ref="I15:I16"/>
    <mergeCell ref="J15:J16"/>
    <mergeCell ref="E15:E16"/>
    <mergeCell ref="F15:F16"/>
    <mergeCell ref="G15:G16"/>
    <mergeCell ref="E14:G14"/>
    <mergeCell ref="C10:F10"/>
    <mergeCell ref="H68:H69"/>
    <mergeCell ref="C3:F3"/>
    <mergeCell ref="G3:M3"/>
    <mergeCell ref="G4:M4"/>
    <mergeCell ref="B40:B46"/>
    <mergeCell ref="B49:B67"/>
    <mergeCell ref="H14:J14"/>
    <mergeCell ref="G5:M5"/>
    <mergeCell ref="C5:D5"/>
    <mergeCell ref="G9:M9"/>
    <mergeCell ref="C4:F4"/>
    <mergeCell ref="C14:C16"/>
    <mergeCell ref="G6:M6"/>
    <mergeCell ref="G7:M7"/>
    <mergeCell ref="G8:M8"/>
    <mergeCell ref="C7:F9"/>
    <mergeCell ref="C77:E77"/>
    <mergeCell ref="D14:D16"/>
    <mergeCell ref="L68:L69"/>
    <mergeCell ref="B14:B16"/>
    <mergeCell ref="B17:B29"/>
    <mergeCell ref="B30:B39"/>
    <mergeCell ref="E68:E69"/>
    <mergeCell ref="K14:M14"/>
    <mergeCell ref="K15:K16"/>
    <mergeCell ref="L15:L16"/>
    <mergeCell ref="M15:M16"/>
    <mergeCell ref="M68:M69"/>
    <mergeCell ref="K68:K69"/>
    <mergeCell ref="F68:F69"/>
    <mergeCell ref="B73:M73"/>
    <mergeCell ref="B75:M75"/>
    <mergeCell ref="J94:K94"/>
    <mergeCell ref="L94:N94"/>
    <mergeCell ref="J92:K92"/>
    <mergeCell ref="J93:K93"/>
    <mergeCell ref="L93:N93"/>
    <mergeCell ref="J253:J254"/>
    <mergeCell ref="K253:K254"/>
    <mergeCell ref="L253:L254"/>
    <mergeCell ref="M253:M254"/>
    <mergeCell ref="E253:E254"/>
    <mergeCell ref="F253:F254"/>
    <mergeCell ref="G253:G254"/>
    <mergeCell ref="H253:H254"/>
    <mergeCell ref="I253:I254"/>
    <mergeCell ref="G81:M82"/>
    <mergeCell ref="G85:M87"/>
    <mergeCell ref="G84:M84"/>
    <mergeCell ref="G80:M80"/>
    <mergeCell ref="D83:E83"/>
    <mergeCell ref="D84:E84"/>
    <mergeCell ref="D85:E85"/>
    <mergeCell ref="D86:E86"/>
    <mergeCell ref="D87:E87"/>
    <mergeCell ref="D78:E78"/>
    <mergeCell ref="D79:E79"/>
    <mergeCell ref="D80:E80"/>
    <mergeCell ref="D81:E81"/>
    <mergeCell ref="D82:E82"/>
  </mergeCells>
  <hyperlinks>
    <hyperlink ref="D79:E79" location="Ароматизированный_чай_на_основе_Пуэра" display="Ароматизированный чай на основе Пуэра"/>
    <hyperlink ref="D80:E80" location="Ароматизированный_чай_на_основе_Иван_чая" display="Ароматизированный чай на основе Иван-чая"/>
    <hyperlink ref="D81:E81" location="Ароматизированный_чай_на_основе_Мате__МАТЭ" display="Ароматизированный чай на основе МАТЭ"/>
    <hyperlink ref="D82:E82" location="Ароматизированный_чай_на_основе_Черного_чая" display="Ароматизированный чай на основе Черного чая"/>
    <hyperlink ref="D83:E83" location="Ароматизированный_чай_на_основе_Зеленого_чая" display="Ароматизированный чай на основе Зеленого чая"/>
    <hyperlink ref="D84:E84" location="Ароматизированный_чай_на_основе_Трав__соцветий_и_плодов" display="Ароматизированный чай на основе Трав, соцветий и плодов"/>
    <hyperlink ref="D85:E85" location="Ароматизированный_чай_на_основе_Ройбоса" display="Ароматизированный чай на основе Ройбоса"/>
    <hyperlink ref="D86:E86" location="Ароматизированный_чай_на_основе_Каркаде__фруктов_и_ягод" display="Ароматизированный чай на основе Каркаде, фруктов и ягод"/>
    <hyperlink ref="D87:E87" location="Ароматизированный_чай_на_основе_Зеленого_и_черного_чая__смешанный" display="Ароматизированный чай на основе Зеленого и черного чая (смешанный)"/>
    <hyperlink ref="D78:E78" location="Ароматизированный_чай_на_основе_Улуна" display="Ароматизированный чай на основе Улуна"/>
  </hyperlinks>
  <pageMargins left="0.7" right="0.7" top="0.75" bottom="0.75" header="0.3" footer="0.3"/>
  <pageSetup paperSize="9" orientation="portrait" horizontalDpi="180" verticalDpi="18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10</vt:i4>
      </vt:variant>
    </vt:vector>
  </HeadingPairs>
  <TitlesOfParts>
    <vt:vector size="11" baseType="lpstr">
      <vt:lpstr>Лист1</vt:lpstr>
      <vt:lpstr>Ароматизированный_чай_на_основе_Зеленого_и_черного_чая__смешанный</vt:lpstr>
      <vt:lpstr>Ароматизированный_чай_на_основе_Зеленого_чая</vt:lpstr>
      <vt:lpstr>Ароматизированный_чай_на_основе_Иван_чая</vt:lpstr>
      <vt:lpstr>Ароматизированный_чай_на_основе_Каркаде__фруктов_и_ягод</vt:lpstr>
      <vt:lpstr>Ароматизированный_чай_на_основе_Мате__МАТЭ</vt:lpstr>
      <vt:lpstr>Ароматизированный_чай_на_основе_Пуэра</vt:lpstr>
      <vt:lpstr>Ароматизированный_чай_на_основе_Ройбоса</vt:lpstr>
      <vt:lpstr>Ароматизированный_чай_на_основе_Трав__соцветий_и_плодов</vt:lpstr>
      <vt:lpstr>Ароматизированный_чай_на_основе_Улуна</vt:lpstr>
      <vt:lpstr>Ароматизированный_чай_на_основе_Черного_чая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2016-11-02T08:00:33Z</dcterms:modified>
</cp:coreProperties>
</file>