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120" activeTab="0"/>
  </bookViews>
  <sheets>
    <sheet name="Мужские" sheetId="1" r:id="rId1"/>
    <sheet name="Женские" sheetId="2" r:id="rId2"/>
    <sheet name="Детские" sheetId="3" r:id="rId3"/>
    <sheet name="Подростковые" sheetId="4" r:id="rId4"/>
    <sheet name="Итого заказано" sheetId="5" r:id="rId5"/>
  </sheets>
  <definedNames/>
  <calcPr fullCalcOnLoad="1"/>
</workbook>
</file>

<file path=xl/sharedStrings.xml><?xml version="1.0" encoding="utf-8"?>
<sst xmlns="http://schemas.openxmlformats.org/spreadsheetml/2006/main" count="508" uniqueCount="175">
  <si>
    <t>ОБЩЕСТВО С ОГРАНИЧЕННОЙ ОТВЕТСТВЕННОСТЬЮ « УРАЛ-ТЕКС»</t>
  </si>
  <si>
    <t>р/с 40702810346310013392</t>
  </si>
  <si>
    <t xml:space="preserve">в Оренбургском ОСБ № 8623 г.Оренбург </t>
  </si>
  <si>
    <t>к/с 30101810600000000601 БИК 045354601</t>
  </si>
  <si>
    <t xml:space="preserve">ИНН 5614045877 КПП 561401001 </t>
  </si>
  <si>
    <t>ОГРН 1085658030810 ОКПО 88286568</t>
  </si>
  <si>
    <t>В колонке "ЗАКАЗ" укажите необходимое количество пар (не менее 5 пар)</t>
  </si>
  <si>
    <t>МУЖСКИЕ НОСКИ</t>
  </si>
  <si>
    <t>Артикул</t>
  </si>
  <si>
    <t>Фото</t>
  </si>
  <si>
    <t>Описание</t>
  </si>
  <si>
    <t>Цвет</t>
  </si>
  <si>
    <t>Состав</t>
  </si>
  <si>
    <t>Размер</t>
  </si>
  <si>
    <t>Цена (без НДС) для ОПТА, руб</t>
  </si>
  <si>
    <t>Цена (с НДС) для ОПТА, руб</t>
  </si>
  <si>
    <t>НДС %</t>
  </si>
  <si>
    <t>Кол-во пар в упаковке</t>
  </si>
  <si>
    <t>Заказ. количество пар. (от 5 пар)</t>
  </si>
  <si>
    <t>Сумма (без НДС) для ОПТА, руб</t>
  </si>
  <si>
    <t>Сумма заказа (с НДС) для ОПТА, руб</t>
  </si>
  <si>
    <t>Мужские теплые носки (зимние махровые)</t>
  </si>
  <si>
    <t>У27</t>
  </si>
  <si>
    <t>75% хлопок,</t>
  </si>
  <si>
    <t>20% ПА,</t>
  </si>
  <si>
    <t>5% эластан</t>
  </si>
  <si>
    <t>У28</t>
  </si>
  <si>
    <t>Мужские носки (летние простые)</t>
  </si>
  <si>
    <t>У1</t>
  </si>
  <si>
    <t>гладь, компьютерн. рисунок</t>
  </si>
  <si>
    <t>У10</t>
  </si>
  <si>
    <t>У2</t>
  </si>
  <si>
    <t>У29</t>
  </si>
  <si>
    <t>У3</t>
  </si>
  <si>
    <t>У30</t>
  </si>
  <si>
    <t>У45</t>
  </si>
  <si>
    <t>У6</t>
  </si>
  <si>
    <t>У61</t>
  </si>
  <si>
    <t>У63</t>
  </si>
  <si>
    <t>У69</t>
  </si>
  <si>
    <t>У8</t>
  </si>
  <si>
    <t>У9</t>
  </si>
  <si>
    <t>ИТОГО ЗАКАЗ:</t>
  </si>
  <si>
    <t>ЖЕНСКИЕ НОСКИ</t>
  </si>
  <si>
    <t>описание</t>
  </si>
  <si>
    <t>Кол-во шт. в упаковке</t>
  </si>
  <si>
    <t>Женские теплые носки (зимние махровые)</t>
  </si>
  <si>
    <t>У33</t>
  </si>
  <si>
    <t>80% хлопок,</t>
  </si>
  <si>
    <t>23-25</t>
  </si>
  <si>
    <t>15% ПА,</t>
  </si>
  <si>
    <t>У34</t>
  </si>
  <si>
    <t>У53</t>
  </si>
  <si>
    <t>У4</t>
  </si>
  <si>
    <t>У46</t>
  </si>
  <si>
    <t>У5</t>
  </si>
  <si>
    <t>У60</t>
  </si>
  <si>
    <t>У7</t>
  </si>
  <si>
    <t>У70</t>
  </si>
  <si>
    <t>ДЕТСКИЕ НОСКИ</t>
  </si>
  <si>
    <t>Детские теплые носки (зимние махровые)</t>
  </si>
  <si>
    <t>У38</t>
  </si>
  <si>
    <t>У40</t>
  </si>
  <si>
    <t>У41</t>
  </si>
  <si>
    <t>У42</t>
  </si>
  <si>
    <t>8-10</t>
  </si>
  <si>
    <t>12</t>
  </si>
  <si>
    <t>14</t>
  </si>
  <si>
    <t>У43</t>
  </si>
  <si>
    <t>У54</t>
  </si>
  <si>
    <t>16</t>
  </si>
  <si>
    <t>У16</t>
  </si>
  <si>
    <t>18</t>
  </si>
  <si>
    <t>У19</t>
  </si>
  <si>
    <t>У22</t>
  </si>
  <si>
    <t>У25</t>
  </si>
  <si>
    <t>У47</t>
  </si>
  <si>
    <t>У48</t>
  </si>
  <si>
    <t>У55</t>
  </si>
  <si>
    <t>У56</t>
  </si>
  <si>
    <t>20</t>
  </si>
  <si>
    <t>У64</t>
  </si>
  <si>
    <t>У65</t>
  </si>
  <si>
    <t>У67</t>
  </si>
  <si>
    <t>У68</t>
  </si>
  <si>
    <t>У71</t>
  </si>
  <si>
    <t>ПОДРОСТКОВЫЕ НОСКИ</t>
  </si>
  <si>
    <t>Подростковые теплые носки (зимние махровые)</t>
  </si>
  <si>
    <t>У37</t>
  </si>
  <si>
    <t>20-22</t>
  </si>
  <si>
    <t>У39</t>
  </si>
  <si>
    <t>У72</t>
  </si>
  <si>
    <t>Подростковые носки (летние простые)</t>
  </si>
  <si>
    <t>У11</t>
  </si>
  <si>
    <t>У14</t>
  </si>
  <si>
    <t>У15</t>
  </si>
  <si>
    <t>У20</t>
  </si>
  <si>
    <t>У21</t>
  </si>
  <si>
    <t>У32</t>
  </si>
  <si>
    <t>У36</t>
  </si>
  <si>
    <t>У44</t>
  </si>
  <si>
    <t>У62</t>
  </si>
  <si>
    <t>У66</t>
  </si>
  <si>
    <t>Ваш заказ</t>
  </si>
  <si>
    <t>Кол-во, пар</t>
  </si>
  <si>
    <t>Сумма, руб</t>
  </si>
  <si>
    <t>Мужские носки</t>
  </si>
  <si>
    <t>Женские носки</t>
  </si>
  <si>
    <t>Детские носки</t>
  </si>
  <si>
    <t>Подростковые носки</t>
  </si>
  <si>
    <t>ИТОГО:</t>
  </si>
  <si>
    <t>Оставьте свои пожелания и примечания к заказу:</t>
  </si>
  <si>
    <t>Здесь можете написать свои пожелания к заказу. Например: Доставка через Желдор. Мужские носки желательно по больше серых цветов.</t>
  </si>
  <si>
    <t>Тёплые, комфортные, махровые внутри. Подходят для повседневной носки в холодную погоду.</t>
  </si>
  <si>
    <t>Удобные и комфортные, с махрой по следу, гладким швом на мыске, с укороченным паголенком. Могут быть использованы в офисе и на свежем воздухе.</t>
  </si>
  <si>
    <t>Обладают антибактериальными, терморегулирующими свойствами. Хлопок обеспечивает биологическую защиту ног. Поглощают пот с поверхности кожи.</t>
  </si>
  <si>
    <t>Черный, серый</t>
  </si>
  <si>
    <r>
      <t>Ажур, рисунок с эффектом резинки. Укороченный.</t>
    </r>
    <r>
      <rPr>
        <sz val="11"/>
        <color indexed="8"/>
        <rFont val="Calibri"/>
        <family val="2"/>
      </rPr>
      <t xml:space="preserve"> </t>
    </r>
  </si>
  <si>
    <t>Черный</t>
  </si>
  <si>
    <t>Гладь, компьютерный рисунок. Двойной борт. Для жаркой и тёплой погоды. Обладают повышенной воздухопроницаемостью, способствуют удалению влаги.</t>
  </si>
  <si>
    <t>Высокопрочные, комфортные , износостойкие, сохраняют форму и размеры после стирки, противостоят усадке и пилингу, долговечны.</t>
  </si>
  <si>
    <t>Гладь. Носки с длинным паголенком для активного образа жизни, повышенная износостойкость. Высокорастяжимые, безусадочные. Комфортные за счёт умеренной компрессии.</t>
  </si>
  <si>
    <t xml:space="preserve">Гладкие, тонкие, приятные на ощупь, с компьтерным рисунком. Для жаркой и теплой погоды. </t>
  </si>
  <si>
    <t xml:space="preserve">Гладь. Двойной борт.Хлопок обеспечивает защиту ног. Поглощая пот с поверхности кожи, кожа остаётся сухой, создавая комфорт и прохладу.
</t>
  </si>
  <si>
    <t>Гладкий, короткий паголенок с компьютерным рисунком. Повседневные, стабильно облегающие по ноге</t>
  </si>
  <si>
    <t>Серый</t>
  </si>
  <si>
    <t>Рисунок с ажурным эффектом. Повседневные, классические, обеспечивают идеальное облегание по ноге.</t>
  </si>
  <si>
    <t>Гладкие, тонкие, приятные на ощупь.Носки из бамбука хорошо впитывают влагу тела и быстро испаряют ее, поэтому ступня будет чувствовать себя комфортно. Они также поглощают запахи и в конце дня носки не будут напоминать о себе окружающим</t>
  </si>
  <si>
    <t>Гладкий, укороченный паголенок с  компьютерным  рисунком</t>
  </si>
  <si>
    <t>Рисунок с ажурным рельефным эффектом . Повседневные, классические, для жаркой и теплой погоды.</t>
  </si>
  <si>
    <t>Гладь, мелкий компьютерный рисунок на паголенке. Классические, приятные на ощупь. Наличие эластана усиливает свойства натурального волокна.</t>
  </si>
  <si>
    <t>У51</t>
  </si>
  <si>
    <t>У52</t>
  </si>
  <si>
    <t>Белый, серый</t>
  </si>
  <si>
    <t>Гладь. Компьютерный рисунок на паголенке. С язычком на борте. Носки созданы таким образом, чтобы плотно сидеть на ноге.</t>
  </si>
  <si>
    <t>Укороченные, ажурные,  выпускаются в различной цветовой гамме.</t>
  </si>
  <si>
    <t>Гладь с укороченным паголенком. Для ценящих комфорт, уют и активную деятельность.</t>
  </si>
  <si>
    <t>Гладкие, высокопрочные, комфортные, износостойкие, сохраняют форму и размеры после стирки.</t>
  </si>
  <si>
    <t>Гладь. Компьютерный рисунок. Повседневные, обеспечивают идеальное облегание по ноге.</t>
  </si>
  <si>
    <t>С укороченным паголенком. Для ценящих комфорт, уют и активную деятельность.</t>
  </si>
  <si>
    <t>Махровый по следу (п/плюш).С повышенной гигроскопичностью, износостойкие, удобные и комфортные.</t>
  </si>
  <si>
    <t>Махровый внутри (плюш). С повышенной гигроскопичностью, износостойкие, удобные и комфортные.</t>
  </si>
  <si>
    <t>Махровый по следу (п/плюш). С повышенной гигроскопичностью, износостойкие, удобные и комфортные.</t>
  </si>
  <si>
    <t>Махровый по следу (п/плюш) укороченный паголенок.Комфортные, мягкие, приятные на ощупь.</t>
  </si>
  <si>
    <t>Гладь, Компьютерный рисунок (полосы).Нежные на ощупь.</t>
  </si>
  <si>
    <t>Рисунок с ажурным эффектом.Повседневные классические, обеспечивают идеальное облегание по ноге.</t>
  </si>
  <si>
    <t>Рисунок с ажурным эффектом.Комфортные, удобные в носке.Рекомендованы для школы.</t>
  </si>
  <si>
    <t xml:space="preserve">Рисунок с ажурным эффектом.Укороченный паголенок. Комфортные, удобные в носке. </t>
  </si>
  <si>
    <t>ассортимент</t>
  </si>
  <si>
    <t>бежевый, серый</t>
  </si>
  <si>
    <t>Махровый внутри (плюш). Компьютерный рисунок. Махровые внутри. Входящий в состав ПАН обеспечивает высокую износостойкость и придаёт водоотталкивающие свойства.</t>
  </si>
  <si>
    <t>Гладь с оригинальным рисунком. Гигиенические,хорошо пропускают воздух, имеют ровную структуру, легко стираются.</t>
  </si>
  <si>
    <t>Гладь, компьютерный  рисунок, укороченный паголенок.</t>
  </si>
  <si>
    <t>Рисунок с ажурным эффектом. Идеально для девочек к любому праздничному наряду, широкая палитра красок.</t>
  </si>
  <si>
    <t>ладь с компьютерным рисунком.
Использование хлопчатобумажной пряжи в сочетании с эластаном, создают высокие гигиенические свойства изделий, хорошую облегаемость по ноге.</t>
  </si>
  <si>
    <t>Гладь.Компьютерный рисунок.С язычком на борте. Супер натуральные. Гипоаллергенные. Из импортного хлопка, который при стирке сохраняет цвет и не линяют ,не вызывают раздражения кожи.</t>
  </si>
  <si>
    <t>ладь с компьютерным рисунком.
Входящий в состав изделия эластан придаёт хорошую облегаемость по ноге и растяжимость, полиамид обеспечивает прочность, сохраняют первоначальный вид даже после многократных стирок.</t>
  </si>
  <si>
    <t>Прочные,  махровые внутри. Компьютерный рисунок на паголенке.Широкая палитра красок.</t>
  </si>
  <si>
    <t>Махровые внутри, для самых маленьких. Яркие цвета не оставят равнодушными ни одного ребёнка.</t>
  </si>
  <si>
    <t>Махровый внутри (плюш).На паголенке компьютерный рисунок. Обладают теплозащитными свойствами, защищают от переохлаждения.</t>
  </si>
  <si>
    <t>Махровый внутри (плюш). Компьютерный рисунок. Борт с отворотом. Выпускаются в различной цветовой гамме.</t>
  </si>
  <si>
    <t>Компьютерный рисунок. Махровые внутри. Выпускаются в различной цветовой гамме.Удобны и комфортные для любой обуви.</t>
  </si>
  <si>
    <t>Компьютерный рисунок. Махровые внутри. Снабжены универсальным бортиком с минимальным уровнем давления на ножку ребёнка, что обеспечивает нормальное кровообращение.</t>
  </si>
  <si>
    <t xml:space="preserve">махровый внутри (плюш).Компьютерный рисунок. Предназначены для холодного периода времени. Мягкие, комфортные, сохраняют от переохлаждения </t>
  </si>
  <si>
    <t>Гладь, компьютерный рисунок. отличные носки для детишек младшего возраста</t>
  </si>
  <si>
    <t xml:space="preserve">Ажурные, яркие и веселые узоры поднимут настроение. Широкая эластичная резинка не пережимает ножку. </t>
  </si>
  <si>
    <t>Ажурные, летние детские носки из хлопка.  Плотная, широкая  резинка хорошо удерживает носок на ноге. Стопа, пятка и носок однородны. Эти праздничные носки достаточно просты, поэтому их можно одевать не только на праздники, но и носить каждый день!</t>
  </si>
  <si>
    <t>Гладь. Компьютерный рисунок. Мягкая резинка на носке беспечивает плотное прилегание к ноге, но не позволяет ему спускаться вниз по голени. Не оставляет следов и не нарушает кровообращение.</t>
  </si>
  <si>
    <t>Гладь, Компьютерный рисунок. С язычком на борте.Для активных и подвижных детей. Носки созданы таким образом, чтобы плотно сидеть на ноге ребенка- не сползать с пятки вниз и не сворачиваться в обуви, причиняя неудобство.</t>
  </si>
  <si>
    <t>Гладь, компьютерный рисунок. отличные носки для детишек младшего возраста.</t>
  </si>
  <si>
    <t xml:space="preserve">Детские носочки с отворотом Горошек созданы для девочек. Моделька очень удобна: мягенькая, хорошо пропускает воздух и легко стирается. Носочки хорошо фиксируются на ножке, но не сдавливают её. 
</t>
  </si>
  <si>
    <t>Гладь, с компьютерным рисунком на паголенке. Носки для маленьких принцесс</t>
  </si>
  <si>
    <t xml:space="preserve">Доставка БЕСПЛАТНАЯ. Предлагаем НАЧАТЬ сотрудничество с 10% СКИДКИ. </t>
  </si>
  <si>
    <t>Готовы обсуждать и дальнейшее снижение цены.</t>
  </si>
  <si>
    <t>Цена (с НДС), руб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</si>
</sst>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Calibri"/>
      <family val="2"/>
    </font>
    <font>
      <sz val="10"/>
      <color indexed="17"/>
      <name val="Calibri"/>
      <family val="2"/>
    </font>
    <font>
      <sz val="10"/>
      <color indexed="6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4"/>
      <color indexed="20"/>
      <name val="Calibri"/>
      <family val="2"/>
    </font>
    <font>
      <b/>
      <sz val="12"/>
      <color indexed="60"/>
      <name val="Calibri"/>
      <family val="2"/>
    </font>
    <font>
      <b/>
      <sz val="12"/>
      <color indexed="17"/>
      <name val="Calibri"/>
      <family val="2"/>
    </font>
    <font>
      <sz val="11"/>
      <color indexed="30"/>
      <name val="Calibri"/>
      <family val="2"/>
    </font>
    <font>
      <b/>
      <i/>
      <sz val="11"/>
      <color indexed="8"/>
      <name val="Calibri"/>
      <family val="2"/>
    </font>
    <font>
      <b/>
      <sz val="20"/>
      <color indexed="36"/>
      <name val="Calibri"/>
      <family val="2"/>
    </font>
    <font>
      <b/>
      <sz val="20"/>
      <color indexed="60"/>
      <name val="Calibri"/>
      <family val="2"/>
    </font>
    <font>
      <b/>
      <sz val="20"/>
      <color indexed="56"/>
      <name val="Calibri"/>
      <family val="2"/>
    </font>
    <font>
      <b/>
      <sz val="20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13"/>
      <name val="Times New Roman"/>
      <family val="1"/>
    </font>
    <font>
      <sz val="10"/>
      <color indexed="13"/>
      <name val="Tahoma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</font>
    <font>
      <sz val="11"/>
      <name val="Arial Cyr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6"/>
      <color indexed="10"/>
      <name val="Arial"/>
      <family val="2"/>
    </font>
    <font>
      <sz val="16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/>
    </border>
    <border>
      <left style="thin">
        <color indexed="63"/>
      </left>
      <right style="thin"/>
      <top style="thin"/>
      <bottom/>
    </border>
    <border>
      <left style="thin">
        <color indexed="63"/>
      </left>
      <right style="thin"/>
      <top/>
      <bottom/>
    </border>
    <border>
      <left style="thin">
        <color indexed="63"/>
      </left>
      <right style="thin"/>
      <top/>
      <bottom style="thin"/>
    </border>
    <border>
      <left/>
      <right/>
      <top style="thin"/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1" fillId="20" borderId="2" applyNumberFormat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53" applyFont="1" applyBorder="1" applyAlignment="1">
      <alignment horizontal="center" vertical="center"/>
      <protection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5" fillId="4" borderId="10" xfId="63" applyNumberFormat="1" applyFont="1" applyBorder="1" applyAlignment="1">
      <alignment horizontal="center" vertical="center" wrapText="1"/>
    </xf>
    <xf numFmtId="4" fontId="5" fillId="4" borderId="10" xfId="63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6" fillId="22" borderId="10" xfId="52" applyNumberFormat="1" applyFont="1" applyBorder="1" applyAlignment="1">
      <alignment horizontal="center" vertical="center" wrapText="1"/>
    </xf>
    <xf numFmtId="0" fontId="7" fillId="2" borderId="10" xfId="15" applyNumberFormat="1" applyFont="1" applyBorder="1" applyAlignment="1">
      <alignment horizontal="center" vertical="center"/>
    </xf>
    <xf numFmtId="2" fontId="7" fillId="2" borderId="10" xfId="15" applyNumberFormat="1" applyFont="1" applyBorder="1" applyAlignment="1">
      <alignment horizontal="center" vertical="center" wrapText="1"/>
    </xf>
    <xf numFmtId="4" fontId="7" fillId="2" borderId="10" xfId="15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0" xfId="53">
      <alignment/>
      <protection/>
    </xf>
    <xf numFmtId="0" fontId="1" fillId="20" borderId="2" xfId="40" applyAlignment="1">
      <alignment/>
    </xf>
    <xf numFmtId="1" fontId="36" fillId="22" borderId="2" xfId="52" applyNumberFormat="1" applyBorder="1" applyAlignment="1">
      <alignment/>
    </xf>
    <xf numFmtId="1" fontId="36" fillId="22" borderId="0" xfId="52" applyNumberFormat="1" applyAlignment="1">
      <alignment/>
    </xf>
    <xf numFmtId="1" fontId="36" fillId="22" borderId="11" xfId="52" applyNumberFormat="1" applyBorder="1" applyAlignment="1">
      <alignment/>
    </xf>
    <xf numFmtId="0" fontId="41" fillId="4" borderId="0" xfId="63" applyAlignment="1">
      <alignment/>
    </xf>
    <xf numFmtId="0" fontId="41" fillId="4" borderId="2" xfId="63" applyBorder="1" applyAlignment="1">
      <alignment/>
    </xf>
    <xf numFmtId="0" fontId="41" fillId="4" borderId="11" xfId="63" applyBorder="1" applyAlignment="1">
      <alignment/>
    </xf>
    <xf numFmtId="0" fontId="1" fillId="20" borderId="2" xfId="40" applyAlignment="1">
      <alignment vertical="center"/>
    </xf>
    <xf numFmtId="0" fontId="0" fillId="0" borderId="0" xfId="0" applyAlignment="1">
      <alignment vertical="center"/>
    </xf>
    <xf numFmtId="0" fontId="41" fillId="18" borderId="0" xfId="63" applyFill="1" applyAlignment="1">
      <alignment/>
    </xf>
    <xf numFmtId="0" fontId="41" fillId="18" borderId="0" xfId="63" applyFill="1" applyAlignment="1">
      <alignment/>
    </xf>
    <xf numFmtId="0" fontId="8" fillId="0" borderId="0" xfId="0" applyFont="1" applyAlignment="1">
      <alignment horizontal="right" vertical="center"/>
    </xf>
    <xf numFmtId="1" fontId="12" fillId="22" borderId="0" xfId="52" applyNumberFormat="1" applyFont="1" applyAlignment="1">
      <alignment/>
    </xf>
    <xf numFmtId="0" fontId="13" fillId="4" borderId="0" xfId="63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27" fillId="18" borderId="10" xfId="35" applyBorder="1" applyAlignment="1">
      <alignment horizontal="center" vertical="center" wrapText="1"/>
    </xf>
    <xf numFmtId="1" fontId="0" fillId="4" borderId="10" xfId="17" applyNumberFormat="1" applyBorder="1" applyAlignment="1">
      <alignment/>
    </xf>
    <xf numFmtId="0" fontId="0" fillId="4" borderId="10" xfId="17" applyBorder="1" applyAlignment="1">
      <alignment/>
    </xf>
    <xf numFmtId="0" fontId="15" fillId="0" borderId="0" xfId="0" applyFont="1" applyAlignment="1">
      <alignment/>
    </xf>
    <xf numFmtId="0" fontId="41" fillId="18" borderId="0" xfId="63" applyFill="1" applyAlignment="1">
      <alignment horizontal="right"/>
    </xf>
    <xf numFmtId="0" fontId="0" fillId="0" borderId="0" xfId="0" applyAlignment="1">
      <alignment horizontal="right"/>
    </xf>
    <xf numFmtId="0" fontId="4" fillId="0" borderId="0" xfId="53" applyFont="1" applyBorder="1" applyAlignment="1">
      <alignment horizontal="right" vertical="center"/>
      <protection/>
    </xf>
    <xf numFmtId="0" fontId="1" fillId="20" borderId="2" xfId="40" applyAlignment="1">
      <alignment horizontal="right"/>
    </xf>
    <xf numFmtId="0" fontId="0" fillId="0" borderId="10" xfId="0" applyBorder="1" applyAlignment="1">
      <alignment horizontal="right"/>
    </xf>
    <xf numFmtId="0" fontId="1" fillId="20" borderId="2" xfId="40" applyAlignment="1">
      <alignment horizontal="right" vertical="center"/>
    </xf>
    <xf numFmtId="0" fontId="0" fillId="0" borderId="11" xfId="0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41" fillId="18" borderId="0" xfId="63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49" fontId="4" fillId="0" borderId="0" xfId="53" applyNumberFormat="1" applyFont="1" applyBorder="1" applyAlignment="1">
      <alignment horizontal="right" vertical="center"/>
      <protection/>
    </xf>
    <xf numFmtId="49" fontId="7" fillId="2" borderId="10" xfId="15" applyNumberFormat="1" applyFont="1" applyBorder="1" applyAlignment="1">
      <alignment horizontal="center" vertical="center"/>
    </xf>
    <xf numFmtId="49" fontId="1" fillId="20" borderId="2" xfId="40" applyNumberFormat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0" fontId="20" fillId="0" borderId="0" xfId="0" applyFont="1" applyAlignment="1">
      <alignment vertical="center"/>
    </xf>
    <xf numFmtId="0" fontId="21" fillId="18" borderId="0" xfId="0" applyFont="1" applyFill="1" applyAlignment="1">
      <alignment vertical="center"/>
    </xf>
    <xf numFmtId="0" fontId="0" fillId="18" borderId="0" xfId="0" applyFill="1" applyAlignment="1">
      <alignment/>
    </xf>
    <xf numFmtId="0" fontId="0" fillId="18" borderId="0" xfId="0" applyFill="1" applyAlignment="1">
      <alignment horizontal="right"/>
    </xf>
    <xf numFmtId="0" fontId="3" fillId="18" borderId="0" xfId="53" applyFill="1">
      <alignment/>
      <protection/>
    </xf>
    <xf numFmtId="0" fontId="22" fillId="18" borderId="0" xfId="53" applyFont="1" applyFill="1" applyAlignment="1">
      <alignment horizontal="right"/>
      <protection/>
    </xf>
    <xf numFmtId="0" fontId="0" fillId="18" borderId="0" xfId="0" applyFill="1" applyAlignment="1">
      <alignment/>
    </xf>
    <xf numFmtId="49" fontId="0" fillId="18" borderId="0" xfId="0" applyNumberFormat="1" applyFill="1" applyAlignment="1">
      <alignment horizontal="right"/>
    </xf>
    <xf numFmtId="0" fontId="22" fillId="18" borderId="0" xfId="0" applyFont="1" applyFill="1" applyAlignment="1">
      <alignment horizontal="right" vertical="center"/>
    </xf>
    <xf numFmtId="0" fontId="22" fillId="18" borderId="0" xfId="0" applyFont="1" applyFill="1" applyAlignment="1">
      <alignment horizontal="right"/>
    </xf>
    <xf numFmtId="49" fontId="1" fillId="20" borderId="12" xfId="40" applyNumberFormat="1" applyBorder="1" applyAlignment="1">
      <alignment horizontal="right" vertical="center"/>
    </xf>
    <xf numFmtId="0" fontId="1" fillId="20" borderId="13" xfId="40" applyBorder="1" applyAlignment="1">
      <alignment horizontal="center" vertical="center"/>
    </xf>
    <xf numFmtId="0" fontId="1" fillId="20" borderId="14" xfId="40" applyBorder="1" applyAlignment="1">
      <alignment/>
    </xf>
    <xf numFmtId="0" fontId="1" fillId="20" borderId="15" xfId="40" applyBorder="1" applyAlignment="1">
      <alignment/>
    </xf>
    <xf numFmtId="0" fontId="3" fillId="0" borderId="14" xfId="53" applyBorder="1">
      <alignment/>
      <protection/>
    </xf>
    <xf numFmtId="0" fontId="3" fillId="0" borderId="15" xfId="53" applyBorder="1">
      <alignment/>
      <protection/>
    </xf>
    <xf numFmtId="0" fontId="3" fillId="0" borderId="13" xfId="53" applyBorder="1">
      <alignment/>
      <protection/>
    </xf>
    <xf numFmtId="0" fontId="41" fillId="18" borderId="0" xfId="63" applyFill="1" applyAlignment="1">
      <alignment vertical="center"/>
    </xf>
    <xf numFmtId="0" fontId="0" fillId="18" borderId="0" xfId="0" applyFill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1" fillId="24" borderId="2" xfId="40" applyFill="1" applyAlignment="1">
      <alignment horizontal="right"/>
    </xf>
    <xf numFmtId="0" fontId="1" fillId="24" borderId="14" xfId="40" applyFill="1" applyBorder="1" applyAlignment="1">
      <alignment/>
    </xf>
    <xf numFmtId="0" fontId="1" fillId="24" borderId="15" xfId="40" applyFill="1" applyBorder="1" applyAlignment="1">
      <alignment/>
    </xf>
    <xf numFmtId="0" fontId="1" fillId="24" borderId="13" xfId="40" applyFill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53" applyFont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0" fillId="0" borderId="0" xfId="0" applyFont="1" applyAlignment="1">
      <alignment/>
    </xf>
    <xf numFmtId="0" fontId="46" fillId="18" borderId="0" xfId="63" applyFont="1" applyFill="1" applyAlignment="1">
      <alignment/>
    </xf>
    <xf numFmtId="0" fontId="2" fillId="18" borderId="0" xfId="0" applyFont="1" applyFill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4" fontId="2" fillId="0" borderId="0" xfId="0" applyNumberFormat="1" applyFont="1" applyAlignment="1">
      <alignment/>
    </xf>
    <xf numFmtId="4" fontId="48" fillId="2" borderId="10" xfId="15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6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1" fillId="20" borderId="2" xfId="40" applyAlignment="1">
      <alignment horizontal="center" vertical="center"/>
    </xf>
    <xf numFmtId="0" fontId="1" fillId="20" borderId="2" xfId="40" applyAlignment="1">
      <alignment horizontal="center" vertical="center" wrapText="1"/>
    </xf>
    <xf numFmtId="0" fontId="1" fillId="20" borderId="2" xfId="40" applyAlignment="1">
      <alignment horizontal="center"/>
    </xf>
    <xf numFmtId="0" fontId="11" fillId="3" borderId="16" xfId="55" applyFont="1" applyBorder="1" applyAlignment="1">
      <alignment horizontal="center"/>
    </xf>
    <xf numFmtId="0" fontId="1" fillId="20" borderId="17" xfId="40" applyFont="1" applyBorder="1" applyAlignment="1">
      <alignment horizontal="left" vertical="center" wrapText="1"/>
    </xf>
    <xf numFmtId="0" fontId="1" fillId="20" borderId="18" xfId="40" applyBorder="1" applyAlignment="1">
      <alignment horizontal="left" vertical="center" wrapText="1"/>
    </xf>
    <xf numFmtId="0" fontId="1" fillId="20" borderId="19" xfId="40" applyBorder="1" applyAlignment="1">
      <alignment horizontal="left" vertical="center" wrapText="1"/>
    </xf>
    <xf numFmtId="0" fontId="1" fillId="20" borderId="2" xfId="40" applyFont="1" applyAlignment="1">
      <alignment horizontal="left" vertical="center" wrapText="1"/>
    </xf>
    <xf numFmtId="0" fontId="1" fillId="20" borderId="2" xfId="40" applyAlignment="1">
      <alignment horizontal="left" vertical="center" wrapText="1"/>
    </xf>
    <xf numFmtId="0" fontId="1" fillId="20" borderId="17" xfId="40" applyFont="1" applyBorder="1" applyAlignment="1">
      <alignment horizontal="center" vertical="center" wrapText="1"/>
    </xf>
    <xf numFmtId="0" fontId="1" fillId="20" borderId="18" xfId="40" applyBorder="1" applyAlignment="1">
      <alignment horizontal="center" vertical="center" wrapText="1"/>
    </xf>
    <xf numFmtId="0" fontId="1" fillId="20" borderId="20" xfId="40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1" fillId="20" borderId="17" xfId="40" applyFont="1" applyBorder="1" applyAlignment="1">
      <alignment horizontal="center" vertical="center" wrapText="1"/>
    </xf>
    <xf numFmtId="0" fontId="24" fillId="20" borderId="18" xfId="40" applyFont="1" applyBorder="1" applyAlignment="1">
      <alignment horizontal="center" vertical="center" wrapText="1"/>
    </xf>
    <xf numFmtId="0" fontId="24" fillId="20" borderId="20" xfId="40" applyFont="1" applyBorder="1" applyAlignment="1">
      <alignment horizontal="center" vertical="center" wrapText="1"/>
    </xf>
    <xf numFmtId="0" fontId="24" fillId="24" borderId="17" xfId="40" applyFont="1" applyFill="1" applyBorder="1" applyAlignment="1">
      <alignment horizontal="center" vertical="center" wrapText="1"/>
    </xf>
    <xf numFmtId="0" fontId="24" fillId="24" borderId="18" xfId="40" applyFont="1" applyFill="1" applyBorder="1" applyAlignment="1">
      <alignment horizontal="center" vertical="center" wrapText="1"/>
    </xf>
    <xf numFmtId="0" fontId="24" fillId="24" borderId="20" xfId="40" applyFont="1" applyFill="1" applyBorder="1" applyAlignment="1">
      <alignment horizontal="center" vertical="center" wrapText="1"/>
    </xf>
    <xf numFmtId="0" fontId="1" fillId="24" borderId="2" xfId="40" applyFill="1" applyAlignment="1">
      <alignment horizontal="center" vertical="center"/>
    </xf>
    <xf numFmtId="0" fontId="1" fillId="24" borderId="2" xfId="40" applyFill="1" applyAlignment="1">
      <alignment horizontal="center"/>
    </xf>
    <xf numFmtId="0" fontId="1" fillId="24" borderId="2" xfId="40" applyFont="1" applyFill="1" applyAlignment="1">
      <alignment horizontal="center" vertical="center"/>
    </xf>
    <xf numFmtId="0" fontId="1" fillId="24" borderId="2" xfId="40" applyFont="1" applyFill="1" applyAlignment="1">
      <alignment horizontal="left" vertical="center" wrapText="1"/>
    </xf>
    <xf numFmtId="0" fontId="1" fillId="24" borderId="2" xfId="40" applyFill="1" applyAlignment="1">
      <alignment horizontal="left" vertical="center" wrapText="1"/>
    </xf>
    <xf numFmtId="0" fontId="1" fillId="24" borderId="2" xfId="40" applyFill="1" applyAlignment="1">
      <alignment horizontal="center" vertical="center" wrapText="1"/>
    </xf>
    <xf numFmtId="0" fontId="1" fillId="20" borderId="21" xfId="40" applyBorder="1" applyAlignment="1">
      <alignment horizontal="center" vertical="center" wrapText="1"/>
    </xf>
    <xf numFmtId="0" fontId="1" fillId="20" borderId="22" xfId="40" applyBorder="1" applyAlignment="1">
      <alignment horizontal="center" vertical="center" wrapText="1"/>
    </xf>
    <xf numFmtId="0" fontId="1" fillId="20" borderId="23" xfId="40" applyBorder="1" applyAlignment="1">
      <alignment horizontal="center" vertical="center" wrapText="1"/>
    </xf>
    <xf numFmtId="0" fontId="1" fillId="20" borderId="2" xfId="40" applyFont="1" applyAlignment="1">
      <alignment horizontal="center" vertical="center" wrapText="1"/>
    </xf>
    <xf numFmtId="0" fontId="1" fillId="20" borderId="21" xfId="40" applyFont="1" applyBorder="1" applyAlignment="1">
      <alignment horizontal="center" vertical="center" wrapText="1"/>
    </xf>
    <xf numFmtId="0" fontId="11" fillId="3" borderId="24" xfId="55" applyFont="1" applyBorder="1" applyAlignment="1">
      <alignment horizontal="center"/>
    </xf>
    <xf numFmtId="0" fontId="1" fillId="20" borderId="25" xfId="40" applyFont="1" applyBorder="1" applyAlignment="1">
      <alignment horizontal="left" vertical="center" wrapText="1"/>
    </xf>
    <xf numFmtId="0" fontId="1" fillId="20" borderId="25" xfId="40" applyBorder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23" fillId="23" borderId="26" xfId="57" applyFont="1" applyBorder="1" applyAlignment="1">
      <alignment horizontal="left" vertical="top" wrapText="1"/>
    </xf>
    <xf numFmtId="0" fontId="23" fillId="23" borderId="27" xfId="57" applyFont="1" applyBorder="1" applyAlignment="1">
      <alignment horizontal="left" vertical="top" wrapText="1"/>
    </xf>
    <xf numFmtId="0" fontId="23" fillId="23" borderId="28" xfId="57" applyFont="1" applyBorder="1" applyAlignment="1">
      <alignment horizontal="left" vertical="top" wrapText="1"/>
    </xf>
    <xf numFmtId="0" fontId="23" fillId="23" borderId="29" xfId="57" applyFont="1" applyBorder="1" applyAlignment="1">
      <alignment horizontal="left" vertical="top" wrapText="1"/>
    </xf>
    <xf numFmtId="0" fontId="23" fillId="23" borderId="0" xfId="57" applyFont="1" applyBorder="1" applyAlignment="1">
      <alignment horizontal="left" vertical="top" wrapText="1"/>
    </xf>
    <xf numFmtId="0" fontId="23" fillId="23" borderId="30" xfId="57" applyFont="1" applyBorder="1" applyAlignment="1">
      <alignment horizontal="left" vertical="top" wrapText="1"/>
    </xf>
    <xf numFmtId="0" fontId="23" fillId="23" borderId="31" xfId="57" applyFont="1" applyBorder="1" applyAlignment="1">
      <alignment horizontal="left" vertical="top" wrapText="1"/>
    </xf>
    <xf numFmtId="0" fontId="23" fillId="23" borderId="32" xfId="57" applyFont="1" applyBorder="1" applyAlignment="1">
      <alignment horizontal="left" vertical="top" wrapText="1"/>
    </xf>
    <xf numFmtId="0" fontId="23" fillId="23" borderId="33" xfId="57" applyFont="1" applyBorder="1" applyAlignment="1">
      <alignment horizontal="left" vertical="top" wrapText="1"/>
    </xf>
    <xf numFmtId="0" fontId="27" fillId="18" borderId="10" xfId="35" applyBorder="1" applyAlignment="1">
      <alignment horizontal="center" vertical="center"/>
    </xf>
    <xf numFmtId="0" fontId="0" fillId="4" borderId="10" xfId="17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5.jpeg" /><Relationship Id="rId3" Type="http://schemas.openxmlformats.org/officeDocument/2006/relationships/image" Target="../media/image16.jpeg" /><Relationship Id="rId4" Type="http://schemas.openxmlformats.org/officeDocument/2006/relationships/image" Target="../media/image17.jpeg" /><Relationship Id="rId5" Type="http://schemas.openxmlformats.org/officeDocument/2006/relationships/image" Target="../media/image18.jpeg" /><Relationship Id="rId6" Type="http://schemas.openxmlformats.org/officeDocument/2006/relationships/image" Target="../media/image19.jpeg" /><Relationship Id="rId7" Type="http://schemas.openxmlformats.org/officeDocument/2006/relationships/image" Target="../media/image20.jpeg" /><Relationship Id="rId8" Type="http://schemas.openxmlformats.org/officeDocument/2006/relationships/image" Target="../media/image21.jpeg" /><Relationship Id="rId9" Type="http://schemas.openxmlformats.org/officeDocument/2006/relationships/image" Target="../media/image2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3.jpeg" /><Relationship Id="rId3" Type="http://schemas.openxmlformats.org/officeDocument/2006/relationships/image" Target="../media/image24.jpeg" /><Relationship Id="rId4" Type="http://schemas.openxmlformats.org/officeDocument/2006/relationships/image" Target="../media/image25.jpeg" /><Relationship Id="rId5" Type="http://schemas.openxmlformats.org/officeDocument/2006/relationships/image" Target="../media/image26.jpeg" /><Relationship Id="rId6" Type="http://schemas.openxmlformats.org/officeDocument/2006/relationships/image" Target="../media/image27.jpeg" /><Relationship Id="rId7" Type="http://schemas.openxmlformats.org/officeDocument/2006/relationships/image" Target="../media/image28.jpeg" /><Relationship Id="rId8" Type="http://schemas.openxmlformats.org/officeDocument/2006/relationships/image" Target="../media/image29.jpeg" /><Relationship Id="rId9" Type="http://schemas.openxmlformats.org/officeDocument/2006/relationships/image" Target="../media/image30.jpeg" /><Relationship Id="rId10" Type="http://schemas.openxmlformats.org/officeDocument/2006/relationships/image" Target="../media/image31.jpeg" /><Relationship Id="rId11" Type="http://schemas.openxmlformats.org/officeDocument/2006/relationships/image" Target="../media/image32.jpeg" /><Relationship Id="rId12" Type="http://schemas.openxmlformats.org/officeDocument/2006/relationships/image" Target="../media/image33.jpeg" /><Relationship Id="rId13" Type="http://schemas.openxmlformats.org/officeDocument/2006/relationships/image" Target="../media/image34.jpeg" /><Relationship Id="rId14" Type="http://schemas.openxmlformats.org/officeDocument/2006/relationships/image" Target="../media/image35.jpeg" /><Relationship Id="rId15" Type="http://schemas.openxmlformats.org/officeDocument/2006/relationships/image" Target="../media/image36.jpeg" /><Relationship Id="rId16" Type="http://schemas.openxmlformats.org/officeDocument/2006/relationships/image" Target="../media/image37.jpeg" /><Relationship Id="rId17" Type="http://schemas.openxmlformats.org/officeDocument/2006/relationships/image" Target="../media/image38.jpeg" /><Relationship Id="rId18" Type="http://schemas.openxmlformats.org/officeDocument/2006/relationships/image" Target="../media/image39.jpeg" /><Relationship Id="rId19" Type="http://schemas.openxmlformats.org/officeDocument/2006/relationships/image" Target="../media/image40.jpeg" /><Relationship Id="rId20" Type="http://schemas.openxmlformats.org/officeDocument/2006/relationships/image" Target="../media/image4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42.jpeg" /><Relationship Id="rId3" Type="http://schemas.openxmlformats.org/officeDocument/2006/relationships/image" Target="../media/image43.jpeg" /><Relationship Id="rId4" Type="http://schemas.openxmlformats.org/officeDocument/2006/relationships/image" Target="../media/image44.jpeg" /><Relationship Id="rId5" Type="http://schemas.openxmlformats.org/officeDocument/2006/relationships/image" Target="../media/image45.jpeg" /><Relationship Id="rId6" Type="http://schemas.openxmlformats.org/officeDocument/2006/relationships/image" Target="../media/image46.jpeg" /><Relationship Id="rId7" Type="http://schemas.openxmlformats.org/officeDocument/2006/relationships/image" Target="../media/image47.jpeg" /><Relationship Id="rId8" Type="http://schemas.openxmlformats.org/officeDocument/2006/relationships/image" Target="../media/image48.jpeg" /><Relationship Id="rId9" Type="http://schemas.openxmlformats.org/officeDocument/2006/relationships/image" Target="../media/image49.jpeg" /><Relationship Id="rId10" Type="http://schemas.openxmlformats.org/officeDocument/2006/relationships/image" Target="../media/image50.jpeg" /><Relationship Id="rId11" Type="http://schemas.openxmlformats.org/officeDocument/2006/relationships/image" Target="../media/image51.jpeg" /><Relationship Id="rId12" Type="http://schemas.openxmlformats.org/officeDocument/2006/relationships/image" Target="../media/image52.jpeg" /><Relationship Id="rId13" Type="http://schemas.openxmlformats.org/officeDocument/2006/relationships/image" Target="../media/image5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62</xdr:row>
      <xdr:rowOff>0</xdr:rowOff>
    </xdr:from>
    <xdr:to>
      <xdr:col>1</xdr:col>
      <xdr:colOff>1019175</xdr:colOff>
      <xdr:row>66</xdr:row>
      <xdr:rowOff>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57312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1019175</xdr:colOff>
      <xdr:row>78</xdr:row>
      <xdr:rowOff>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585912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1019175</xdr:colOff>
      <xdr:row>70</xdr:row>
      <xdr:rowOff>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433512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4</xdr:row>
      <xdr:rowOff>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524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21</xdr:row>
      <xdr:rowOff>0</xdr:rowOff>
    </xdr:to>
    <xdr:pic>
      <xdr:nvPicPr>
        <xdr:cNvPr id="5" name="Рисунок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41910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762000</xdr:colOff>
      <xdr:row>25</xdr:row>
      <xdr:rowOff>0</xdr:rowOff>
    </xdr:to>
    <xdr:pic>
      <xdr:nvPicPr>
        <xdr:cNvPr id="6" name="Рисунок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49530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26</xdr:row>
      <xdr:rowOff>38100</xdr:rowOff>
    </xdr:from>
    <xdr:to>
      <xdr:col>1</xdr:col>
      <xdr:colOff>923925</xdr:colOff>
      <xdr:row>29</xdr:row>
      <xdr:rowOff>371475</xdr:rowOff>
    </xdr:to>
    <xdr:pic>
      <xdr:nvPicPr>
        <xdr:cNvPr id="7" name="Рисунок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8650" y="5991225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35</xdr:row>
      <xdr:rowOff>76200</xdr:rowOff>
    </xdr:from>
    <xdr:to>
      <xdr:col>1</xdr:col>
      <xdr:colOff>895350</xdr:colOff>
      <xdr:row>37</xdr:row>
      <xdr:rowOff>457200</xdr:rowOff>
    </xdr:to>
    <xdr:pic>
      <xdr:nvPicPr>
        <xdr:cNvPr id="8" name="Рисунок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2950" y="80295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762000</xdr:colOff>
      <xdr:row>54</xdr:row>
      <xdr:rowOff>0</xdr:rowOff>
    </xdr:to>
    <xdr:pic>
      <xdr:nvPicPr>
        <xdr:cNvPr id="9" name="Рисунок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11325225"/>
          <a:ext cx="762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800100</xdr:colOff>
      <xdr:row>58</xdr:row>
      <xdr:rowOff>0</xdr:rowOff>
    </xdr:to>
    <xdr:pic>
      <xdr:nvPicPr>
        <xdr:cNvPr id="10" name="Рисунок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12049125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790575</xdr:colOff>
      <xdr:row>61</xdr:row>
      <xdr:rowOff>180975</xdr:rowOff>
    </xdr:to>
    <xdr:pic>
      <xdr:nvPicPr>
        <xdr:cNvPr id="11" name="Рисунок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12811125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1038225</xdr:colOff>
      <xdr:row>74</xdr:row>
      <xdr:rowOff>0</xdr:rowOff>
    </xdr:to>
    <xdr:pic>
      <xdr:nvPicPr>
        <xdr:cNvPr id="12" name="Рисунок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509712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762000</xdr:colOff>
      <xdr:row>49</xdr:row>
      <xdr:rowOff>142875</xdr:rowOff>
    </xdr:to>
    <xdr:pic>
      <xdr:nvPicPr>
        <xdr:cNvPr id="13" name="Рисунок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1040130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30</xdr:row>
      <xdr:rowOff>38100</xdr:rowOff>
    </xdr:from>
    <xdr:to>
      <xdr:col>1</xdr:col>
      <xdr:colOff>857250</xdr:colOff>
      <xdr:row>33</xdr:row>
      <xdr:rowOff>104775</xdr:rowOff>
    </xdr:to>
    <xdr:pic>
      <xdr:nvPicPr>
        <xdr:cNvPr id="14" name="Рисунок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4850" y="7038975"/>
          <a:ext cx="762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4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1019175</xdr:colOff>
      <xdr:row>29</xdr:row>
      <xdr:rowOff>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15000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1019175</xdr:colOff>
      <xdr:row>57</xdr:row>
      <xdr:rowOff>0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1049000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1019175</xdr:colOff>
      <xdr:row>41</xdr:row>
      <xdr:rowOff>0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8001000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762000</xdr:colOff>
      <xdr:row>25</xdr:row>
      <xdr:rowOff>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49530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21</xdr:row>
      <xdr:rowOff>0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41910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762000</xdr:colOff>
      <xdr:row>37</xdr:row>
      <xdr:rowOff>0</xdr:rowOff>
    </xdr:to>
    <xdr:pic>
      <xdr:nvPicPr>
        <xdr:cNvPr id="7" name="Рисунок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72390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762000</xdr:colOff>
      <xdr:row>45</xdr:row>
      <xdr:rowOff>0</xdr:rowOff>
    </xdr:to>
    <xdr:pic>
      <xdr:nvPicPr>
        <xdr:cNvPr id="8" name="Рисунок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87630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762000</xdr:colOff>
      <xdr:row>53</xdr:row>
      <xdr:rowOff>0</xdr:rowOff>
    </xdr:to>
    <xdr:pic>
      <xdr:nvPicPr>
        <xdr:cNvPr id="9" name="Рисунок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102870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4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1019175</xdr:colOff>
      <xdr:row>33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477000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37</xdr:row>
      <xdr:rowOff>9525</xdr:rowOff>
    </xdr:from>
    <xdr:to>
      <xdr:col>1</xdr:col>
      <xdr:colOff>1047750</xdr:colOff>
      <xdr:row>41</xdr:row>
      <xdr:rowOff>9525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801052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1019175</xdr:colOff>
      <xdr:row>62</xdr:row>
      <xdr:rowOff>0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204912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1019175</xdr:colOff>
      <xdr:row>66</xdr:row>
      <xdr:rowOff>0</xdr:rowOff>
    </xdr:to>
    <xdr:pic>
      <xdr:nvPicPr>
        <xdr:cNvPr id="5" name="Рисунок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281112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1019175</xdr:colOff>
      <xdr:row>74</xdr:row>
      <xdr:rowOff>0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433512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1019175</xdr:colOff>
      <xdr:row>78</xdr:row>
      <xdr:rowOff>0</xdr:rowOff>
    </xdr:to>
    <xdr:pic>
      <xdr:nvPicPr>
        <xdr:cNvPr id="7" name="Рисунок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509712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1019175</xdr:colOff>
      <xdr:row>82</xdr:row>
      <xdr:rowOff>0</xdr:rowOff>
    </xdr:to>
    <xdr:pic>
      <xdr:nvPicPr>
        <xdr:cNvPr id="8" name="Рисунок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1585912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1019175</xdr:colOff>
      <xdr:row>86</xdr:row>
      <xdr:rowOff>0</xdr:rowOff>
    </xdr:to>
    <xdr:pic>
      <xdr:nvPicPr>
        <xdr:cNvPr id="9" name="Рисунок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1662112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1019175</xdr:colOff>
      <xdr:row>90</xdr:row>
      <xdr:rowOff>0</xdr:rowOff>
    </xdr:to>
    <xdr:pic>
      <xdr:nvPicPr>
        <xdr:cNvPr id="10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1738312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1019175</xdr:colOff>
      <xdr:row>94</xdr:row>
      <xdr:rowOff>0</xdr:rowOff>
    </xdr:to>
    <xdr:pic>
      <xdr:nvPicPr>
        <xdr:cNvPr id="11" name="Рисунок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1814512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762000</xdr:colOff>
      <xdr:row>37</xdr:row>
      <xdr:rowOff>0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72390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809625</xdr:colOff>
      <xdr:row>70</xdr:row>
      <xdr:rowOff>9525</xdr:rowOff>
    </xdr:to>
    <xdr:pic>
      <xdr:nvPicPr>
        <xdr:cNvPr id="13" name="Рисунок 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13573125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762000</xdr:colOff>
      <xdr:row>50</xdr:row>
      <xdr:rowOff>0</xdr:rowOff>
    </xdr:to>
    <xdr:pic>
      <xdr:nvPicPr>
        <xdr:cNvPr id="14" name="Рисунок 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" y="97631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21</xdr:row>
      <xdr:rowOff>0</xdr:rowOff>
    </xdr:to>
    <xdr:pic>
      <xdr:nvPicPr>
        <xdr:cNvPr id="15" name="Рисунок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41910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762000</xdr:colOff>
      <xdr:row>25</xdr:row>
      <xdr:rowOff>0</xdr:rowOff>
    </xdr:to>
    <xdr:pic>
      <xdr:nvPicPr>
        <xdr:cNvPr id="16" name="Рисунок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49530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762000</xdr:colOff>
      <xdr:row>29</xdr:row>
      <xdr:rowOff>0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57150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46</xdr:row>
      <xdr:rowOff>0</xdr:rowOff>
    </xdr:to>
    <xdr:pic>
      <xdr:nvPicPr>
        <xdr:cNvPr id="18" name="Рисунок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9600" y="90011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762000</xdr:colOff>
      <xdr:row>54</xdr:row>
      <xdr:rowOff>0</xdr:rowOff>
    </xdr:to>
    <xdr:pic>
      <xdr:nvPicPr>
        <xdr:cNvPr id="19" name="Рисунок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105251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762000</xdr:colOff>
      <xdr:row>58</xdr:row>
      <xdr:rowOff>0</xdr:rowOff>
    </xdr:to>
    <xdr:pic>
      <xdr:nvPicPr>
        <xdr:cNvPr id="20" name="Рисунок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9600" y="112871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4</xdr:row>
      <xdr:rowOff>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1019175</xdr:colOff>
      <xdr:row>29</xdr:row>
      <xdr:rowOff>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15000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1019175</xdr:colOff>
      <xdr:row>42</xdr:row>
      <xdr:rowOff>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823912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1019175</xdr:colOff>
      <xdr:row>58</xdr:row>
      <xdr:rowOff>0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128712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1019175</xdr:colOff>
      <xdr:row>62</xdr:row>
      <xdr:rowOff>0</xdr:rowOff>
    </xdr:to>
    <xdr:pic>
      <xdr:nvPicPr>
        <xdr:cNvPr id="5" name="Рисунок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204912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1019175</xdr:colOff>
      <xdr:row>66</xdr:row>
      <xdr:rowOff>0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281112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21</xdr:row>
      <xdr:rowOff>0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41910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762000</xdr:colOff>
      <xdr:row>25</xdr:row>
      <xdr:rowOff>0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49530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762000</xdr:colOff>
      <xdr:row>34</xdr:row>
      <xdr:rowOff>0</xdr:rowOff>
    </xdr:to>
    <xdr:pic>
      <xdr:nvPicPr>
        <xdr:cNvPr id="9" name="Рисунок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67151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762000</xdr:colOff>
      <xdr:row>38</xdr:row>
      <xdr:rowOff>0</xdr:rowOff>
    </xdr:to>
    <xdr:pic>
      <xdr:nvPicPr>
        <xdr:cNvPr id="10" name="Рисунок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74771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46</xdr:row>
      <xdr:rowOff>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90011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762000</xdr:colOff>
      <xdr:row>50</xdr:row>
      <xdr:rowOff>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97631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762000</xdr:colOff>
      <xdr:row>54</xdr:row>
      <xdr:rowOff>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105251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2</xdr:col>
      <xdr:colOff>438150</xdr:colOff>
      <xdr:row>4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524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M85"/>
  <sheetViews>
    <sheetView tabSelected="1" zoomScalePageLayoutView="0" workbookViewId="0" topLeftCell="A1">
      <selection activeCell="H91" sqref="H91"/>
    </sheetView>
  </sheetViews>
  <sheetFormatPr defaultColWidth="9.140625" defaultRowHeight="15"/>
  <cols>
    <col min="1" max="1" width="9.140625" style="3" customWidth="1"/>
    <col min="2" max="2" width="15.7109375" style="3" customWidth="1"/>
    <col min="3" max="3" width="39.00390625" style="3" customWidth="1"/>
    <col min="4" max="4" width="13.7109375" style="3" customWidth="1"/>
    <col min="5" max="5" width="15.8515625" style="3" customWidth="1"/>
    <col min="6" max="6" width="12.00390625" style="3" customWidth="1"/>
    <col min="7" max="7" width="9.00390625" style="3" hidden="1" customWidth="1"/>
    <col min="8" max="8" width="9.140625" style="3" customWidth="1"/>
    <col min="9" max="9" width="4.140625" style="3" customWidth="1"/>
    <col min="10" max="10" width="9.8515625" style="23" customWidth="1"/>
    <col min="11" max="11" width="11.28125" style="17" customWidth="1"/>
    <col min="12" max="12" width="10.57421875" style="19" hidden="1" customWidth="1"/>
    <col min="13" max="13" width="10.57421875" style="19" bestFit="1" customWidth="1"/>
    <col min="14" max="16384" width="9.140625" style="3" customWidth="1"/>
  </cols>
  <sheetData>
    <row r="1" spans="1:13" ht="15">
      <c r="A1" s="24"/>
      <c r="B1" s="24"/>
      <c r="C1" s="56"/>
      <c r="D1" s="24"/>
      <c r="E1" s="56"/>
      <c r="F1" s="24"/>
      <c r="G1" s="24"/>
      <c r="H1" s="24"/>
      <c r="I1" s="24"/>
      <c r="J1" s="72"/>
      <c r="K1" s="25"/>
      <c r="L1" s="25"/>
      <c r="M1" s="63" t="s">
        <v>0</v>
      </c>
    </row>
    <row r="2" spans="1:13" ht="15">
      <c r="A2" s="24"/>
      <c r="B2" s="24"/>
      <c r="C2" s="56"/>
      <c r="D2" s="24"/>
      <c r="E2" s="56"/>
      <c r="F2" s="24"/>
      <c r="G2" s="24"/>
      <c r="H2" s="24"/>
      <c r="I2" s="24"/>
      <c r="J2" s="72"/>
      <c r="K2" s="25"/>
      <c r="L2" s="25"/>
      <c r="M2" s="63" t="s">
        <v>1</v>
      </c>
    </row>
    <row r="3" spans="1:13" ht="15">
      <c r="A3" s="24"/>
      <c r="B3" s="24"/>
      <c r="C3" s="56"/>
      <c r="D3" s="24"/>
      <c r="E3" s="56"/>
      <c r="F3" s="24"/>
      <c r="G3" s="24"/>
      <c r="H3" s="24"/>
      <c r="I3" s="24"/>
      <c r="J3" s="72"/>
      <c r="K3" s="25"/>
      <c r="L3" s="25"/>
      <c r="M3" s="63" t="s">
        <v>2</v>
      </c>
    </row>
    <row r="4" spans="1:13" ht="15">
      <c r="A4" s="24"/>
      <c r="B4" s="24"/>
      <c r="C4" s="56"/>
      <c r="D4" s="24"/>
      <c r="E4" s="56"/>
      <c r="F4" s="24"/>
      <c r="G4" s="24"/>
      <c r="H4" s="24"/>
      <c r="I4" s="24"/>
      <c r="J4" s="72"/>
      <c r="K4" s="25"/>
      <c r="L4" s="25"/>
      <c r="M4" s="63" t="s">
        <v>3</v>
      </c>
    </row>
    <row r="5" spans="1:13" ht="15">
      <c r="A5" s="24"/>
      <c r="B5" s="24"/>
      <c r="C5" s="24"/>
      <c r="D5" s="24"/>
      <c r="E5" s="24"/>
      <c r="F5" s="24"/>
      <c r="G5" s="24"/>
      <c r="H5" s="24"/>
      <c r="I5" s="24"/>
      <c r="J5" s="72"/>
      <c r="K5" s="25"/>
      <c r="L5" s="25"/>
      <c r="M5" s="64" t="s">
        <v>4</v>
      </c>
    </row>
    <row r="6" spans="1:13" ht="15">
      <c r="A6" s="57"/>
      <c r="B6" s="57"/>
      <c r="C6" s="57"/>
      <c r="D6" s="57"/>
      <c r="E6" s="57"/>
      <c r="F6" s="57"/>
      <c r="G6" s="57"/>
      <c r="H6" s="57"/>
      <c r="I6" s="57"/>
      <c r="J6" s="73"/>
      <c r="K6" s="59"/>
      <c r="L6" s="59"/>
      <c r="M6" s="60" t="s">
        <v>5</v>
      </c>
    </row>
    <row r="7" spans="1:13" ht="15">
      <c r="A7" s="55"/>
      <c r="K7" s="14"/>
      <c r="L7" s="14"/>
      <c r="M7" s="14"/>
    </row>
    <row r="8" spans="1:13" ht="15">
      <c r="A8" s="55"/>
      <c r="K8" s="14"/>
      <c r="L8" s="14"/>
      <c r="M8" s="14"/>
    </row>
    <row r="9" spans="1:13" ht="21">
      <c r="A9" s="84" t="s">
        <v>172</v>
      </c>
      <c r="B9" s="85"/>
      <c r="C9" s="85"/>
      <c r="D9" s="85"/>
      <c r="E9" s="85"/>
      <c r="F9" s="85"/>
      <c r="G9" s="86"/>
      <c r="H9" s="86"/>
      <c r="K9" s="14"/>
      <c r="L9" s="14"/>
      <c r="M9" s="14"/>
    </row>
    <row r="10" spans="1:13" ht="21">
      <c r="A10" s="85"/>
      <c r="B10" s="85" t="s">
        <v>173</v>
      </c>
      <c r="C10" s="85"/>
      <c r="D10" s="85"/>
      <c r="E10" s="85"/>
      <c r="F10" s="85"/>
      <c r="G10" s="86"/>
      <c r="H10" s="86"/>
      <c r="K10" s="14"/>
      <c r="L10" s="14"/>
      <c r="M10" s="14"/>
    </row>
    <row r="11" spans="11:13" ht="15">
      <c r="K11" s="14"/>
      <c r="L11" s="14"/>
      <c r="M11" s="14"/>
    </row>
    <row r="12" spans="1:13" ht="15">
      <c r="A12" s="29" t="s">
        <v>6</v>
      </c>
      <c r="K12" s="14"/>
      <c r="L12" s="14"/>
      <c r="M12" s="14"/>
    </row>
    <row r="13" spans="11:13" ht="15">
      <c r="K13" s="14"/>
      <c r="L13" s="14"/>
      <c r="M13" s="14"/>
    </row>
    <row r="14" spans="1:13" ht="26.25">
      <c r="A14" s="46" t="s">
        <v>7</v>
      </c>
      <c r="K14" s="14"/>
      <c r="L14" s="14"/>
      <c r="M14" s="14"/>
    </row>
    <row r="15" spans="1:13" ht="15" customHeight="1">
      <c r="A15" s="1"/>
      <c r="B15" s="2"/>
      <c r="C15" s="2"/>
      <c r="D15" s="2"/>
      <c r="E15" s="2"/>
      <c r="F15" s="2"/>
      <c r="G15" s="4"/>
      <c r="H15" s="4"/>
      <c r="I15" s="4"/>
      <c r="J15" s="74"/>
      <c r="K15" s="14"/>
      <c r="L15" s="14"/>
      <c r="M15" s="14"/>
    </row>
    <row r="16" spans="1:13" s="7" customFormat="1" ht="63" customHeight="1">
      <c r="A16" s="9" t="s">
        <v>8</v>
      </c>
      <c r="B16" s="9" t="s">
        <v>9</v>
      </c>
      <c r="C16" s="9" t="s">
        <v>10</v>
      </c>
      <c r="D16" s="9" t="s">
        <v>11</v>
      </c>
      <c r="E16" s="9" t="s">
        <v>12</v>
      </c>
      <c r="F16" s="9" t="s">
        <v>13</v>
      </c>
      <c r="G16" s="10" t="s">
        <v>14</v>
      </c>
      <c r="H16" s="11" t="s">
        <v>174</v>
      </c>
      <c r="I16" s="11" t="s">
        <v>16</v>
      </c>
      <c r="J16" s="11" t="s">
        <v>17</v>
      </c>
      <c r="K16" s="8" t="s">
        <v>18</v>
      </c>
      <c r="L16" s="5" t="s">
        <v>19</v>
      </c>
      <c r="M16" s="6" t="s">
        <v>20</v>
      </c>
    </row>
    <row r="17" spans="1:13" s="14" customFormat="1" ht="18.75">
      <c r="A17" s="104" t="s">
        <v>21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ht="15">
      <c r="A18" s="101" t="s">
        <v>22</v>
      </c>
      <c r="B18" s="103"/>
      <c r="C18" s="108" t="s">
        <v>113</v>
      </c>
      <c r="D18" s="110" t="s">
        <v>118</v>
      </c>
      <c r="E18" s="67" t="s">
        <v>23</v>
      </c>
      <c r="F18" s="15">
        <v>25</v>
      </c>
      <c r="G18" s="103"/>
      <c r="H18" s="102">
        <v>66</v>
      </c>
      <c r="I18" s="101">
        <v>18</v>
      </c>
      <c r="J18" s="101">
        <v>20</v>
      </c>
      <c r="K18" s="16"/>
      <c r="L18" s="20">
        <f aca="true" t="shared" si="0" ref="L18:L25">G18*K18</f>
        <v>0</v>
      </c>
      <c r="M18" s="20">
        <f>H18*K18</f>
        <v>0</v>
      </c>
    </row>
    <row r="19" spans="1:13" ht="15">
      <c r="A19" s="101"/>
      <c r="B19" s="103"/>
      <c r="C19" s="109"/>
      <c r="D19" s="111"/>
      <c r="E19" s="68" t="s">
        <v>24</v>
      </c>
      <c r="F19" s="15">
        <v>27</v>
      </c>
      <c r="G19" s="103"/>
      <c r="H19" s="102"/>
      <c r="I19" s="101"/>
      <c r="J19" s="101"/>
      <c r="K19" s="16"/>
      <c r="L19" s="20">
        <f t="shared" si="0"/>
        <v>0</v>
      </c>
      <c r="M19" s="20">
        <f>H18*K19</f>
        <v>0</v>
      </c>
    </row>
    <row r="20" spans="1:13" ht="15">
      <c r="A20" s="101"/>
      <c r="B20" s="103"/>
      <c r="C20" s="109"/>
      <c r="D20" s="111"/>
      <c r="E20" s="68" t="s">
        <v>25</v>
      </c>
      <c r="F20" s="15">
        <v>29</v>
      </c>
      <c r="G20" s="103"/>
      <c r="H20" s="102"/>
      <c r="I20" s="101"/>
      <c r="J20" s="101"/>
      <c r="K20" s="16"/>
      <c r="L20" s="20">
        <f t="shared" si="0"/>
        <v>0</v>
      </c>
      <c r="M20" s="20">
        <f>H18*K20</f>
        <v>0</v>
      </c>
    </row>
    <row r="21" spans="1:13" ht="15">
      <c r="A21" s="101"/>
      <c r="B21" s="103"/>
      <c r="C21" s="109"/>
      <c r="D21" s="112"/>
      <c r="E21" s="66"/>
      <c r="F21" s="15"/>
      <c r="G21" s="103"/>
      <c r="H21" s="102"/>
      <c r="I21" s="101"/>
      <c r="J21" s="101"/>
      <c r="K21" s="16"/>
      <c r="L21" s="20">
        <f t="shared" si="0"/>
        <v>0</v>
      </c>
      <c r="M21" s="20">
        <f>H18*K21</f>
        <v>0</v>
      </c>
    </row>
    <row r="22" spans="1:13" ht="15">
      <c r="A22" s="96" t="s">
        <v>26</v>
      </c>
      <c r="B22" s="94"/>
      <c r="C22" s="114" t="s">
        <v>114</v>
      </c>
      <c r="D22" s="113" t="s">
        <v>118</v>
      </c>
      <c r="E22" s="69" t="s">
        <v>23</v>
      </c>
      <c r="F22" s="13">
        <v>25</v>
      </c>
      <c r="G22" s="94"/>
      <c r="H22" s="95">
        <v>53</v>
      </c>
      <c r="I22" s="96">
        <v>18</v>
      </c>
      <c r="J22" s="96">
        <v>20</v>
      </c>
      <c r="K22" s="16"/>
      <c r="L22" s="20">
        <f t="shared" si="0"/>
        <v>0</v>
      </c>
      <c r="M22" s="20">
        <f>H22*K22</f>
        <v>0</v>
      </c>
    </row>
    <row r="23" spans="1:13" ht="15">
      <c r="A23" s="96"/>
      <c r="B23" s="94"/>
      <c r="C23" s="115"/>
      <c r="D23" s="99"/>
      <c r="E23" s="70" t="s">
        <v>24</v>
      </c>
      <c r="F23" s="13">
        <v>27</v>
      </c>
      <c r="G23" s="94"/>
      <c r="H23" s="95"/>
      <c r="I23" s="96"/>
      <c r="J23" s="96"/>
      <c r="K23" s="16"/>
      <c r="L23" s="20">
        <f t="shared" si="0"/>
        <v>0</v>
      </c>
      <c r="M23" s="20">
        <f>H22*K23</f>
        <v>0</v>
      </c>
    </row>
    <row r="24" spans="1:13" ht="15">
      <c r="A24" s="96"/>
      <c r="B24" s="94"/>
      <c r="C24" s="115"/>
      <c r="D24" s="99"/>
      <c r="E24" s="70" t="s">
        <v>25</v>
      </c>
      <c r="F24" s="13">
        <v>29</v>
      </c>
      <c r="G24" s="94"/>
      <c r="H24" s="95"/>
      <c r="I24" s="96"/>
      <c r="J24" s="96"/>
      <c r="K24" s="16"/>
      <c r="L24" s="20">
        <f t="shared" si="0"/>
        <v>0</v>
      </c>
      <c r="M24" s="20">
        <f>H22*K24</f>
        <v>0</v>
      </c>
    </row>
    <row r="25" spans="1:13" ht="15">
      <c r="A25" s="96"/>
      <c r="B25" s="94"/>
      <c r="C25" s="115"/>
      <c r="D25" s="100"/>
      <c r="E25" s="71"/>
      <c r="F25" s="13"/>
      <c r="G25" s="94"/>
      <c r="H25" s="95"/>
      <c r="I25" s="96"/>
      <c r="J25" s="96"/>
      <c r="K25" s="16"/>
      <c r="L25" s="20">
        <f t="shared" si="0"/>
        <v>0</v>
      </c>
      <c r="M25" s="20">
        <f>H22*K25</f>
        <v>0</v>
      </c>
    </row>
    <row r="26" spans="1:13" s="14" customFormat="1" ht="18.75">
      <c r="A26" s="104" t="s">
        <v>27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</row>
    <row r="27" spans="1:13" s="23" customFormat="1" ht="15">
      <c r="A27" s="101" t="s">
        <v>28</v>
      </c>
      <c r="B27" s="101"/>
      <c r="C27" s="105" t="s">
        <v>115</v>
      </c>
      <c r="D27" s="110" t="s">
        <v>116</v>
      </c>
      <c r="E27" s="67" t="s">
        <v>23</v>
      </c>
      <c r="F27" s="22">
        <v>23</v>
      </c>
      <c r="G27" s="101"/>
      <c r="H27" s="102">
        <v>47</v>
      </c>
      <c r="I27" s="101">
        <v>18</v>
      </c>
      <c r="J27" s="101">
        <v>30</v>
      </c>
      <c r="K27" s="16"/>
      <c r="L27" s="20">
        <f aca="true" t="shared" si="1" ref="L27:L62">G27*K27</f>
        <v>0</v>
      </c>
      <c r="M27" s="20">
        <f>H27*K27</f>
        <v>0</v>
      </c>
    </row>
    <row r="28" spans="1:13" s="23" customFormat="1" ht="15">
      <c r="A28" s="101"/>
      <c r="B28" s="101"/>
      <c r="C28" s="106"/>
      <c r="D28" s="111"/>
      <c r="E28" s="68" t="s">
        <v>24</v>
      </c>
      <c r="F28" s="22">
        <v>25</v>
      </c>
      <c r="G28" s="101"/>
      <c r="H28" s="102"/>
      <c r="I28" s="101"/>
      <c r="J28" s="101"/>
      <c r="K28" s="16"/>
      <c r="L28" s="20">
        <f t="shared" si="1"/>
        <v>0</v>
      </c>
      <c r="M28" s="20">
        <f>H27*K28</f>
        <v>0</v>
      </c>
    </row>
    <row r="29" spans="1:13" s="23" customFormat="1" ht="15">
      <c r="A29" s="101"/>
      <c r="B29" s="101"/>
      <c r="C29" s="106"/>
      <c r="D29" s="111"/>
      <c r="E29" s="68" t="s">
        <v>25</v>
      </c>
      <c r="F29" s="22">
        <v>27</v>
      </c>
      <c r="G29" s="101"/>
      <c r="H29" s="102"/>
      <c r="I29" s="101"/>
      <c r="J29" s="101"/>
      <c r="K29" s="16"/>
      <c r="L29" s="20">
        <f t="shared" si="1"/>
        <v>0</v>
      </c>
      <c r="M29" s="20">
        <f>H27*K29</f>
        <v>0</v>
      </c>
    </row>
    <row r="30" spans="1:13" s="23" customFormat="1" ht="37.5" customHeight="1">
      <c r="A30" s="101"/>
      <c r="B30" s="101"/>
      <c r="C30" s="107"/>
      <c r="D30" s="112"/>
      <c r="E30" s="66"/>
      <c r="F30" s="22">
        <v>29</v>
      </c>
      <c r="G30" s="101"/>
      <c r="H30" s="102"/>
      <c r="I30" s="101"/>
      <c r="J30" s="101"/>
      <c r="K30" s="16"/>
      <c r="L30" s="20">
        <f t="shared" si="1"/>
        <v>0</v>
      </c>
      <c r="M30" s="20">
        <f>H27*K30</f>
        <v>0</v>
      </c>
    </row>
    <row r="31" spans="1:13" ht="15">
      <c r="A31" s="96" t="s">
        <v>30</v>
      </c>
      <c r="B31" s="94"/>
      <c r="C31" s="114" t="s">
        <v>117</v>
      </c>
      <c r="D31" s="98" t="s">
        <v>118</v>
      </c>
      <c r="E31" s="69" t="s">
        <v>23</v>
      </c>
      <c r="F31" s="13">
        <v>25</v>
      </c>
      <c r="G31" s="94"/>
      <c r="H31" s="95">
        <v>40</v>
      </c>
      <c r="I31" s="96">
        <v>18</v>
      </c>
      <c r="J31" s="96">
        <v>30</v>
      </c>
      <c r="K31" s="16"/>
      <c r="L31" s="20">
        <f t="shared" si="1"/>
        <v>0</v>
      </c>
      <c r="M31" s="20">
        <f>H31*K31</f>
        <v>0</v>
      </c>
    </row>
    <row r="32" spans="1:13" ht="15">
      <c r="A32" s="96"/>
      <c r="B32" s="94"/>
      <c r="C32" s="97"/>
      <c r="D32" s="99"/>
      <c r="E32" s="70" t="s">
        <v>24</v>
      </c>
      <c r="F32" s="13">
        <v>27</v>
      </c>
      <c r="G32" s="94"/>
      <c r="H32" s="95"/>
      <c r="I32" s="96"/>
      <c r="J32" s="96"/>
      <c r="K32" s="16"/>
      <c r="L32" s="20">
        <f t="shared" si="1"/>
        <v>0</v>
      </c>
      <c r="M32" s="20">
        <f>H31*K32</f>
        <v>0</v>
      </c>
    </row>
    <row r="33" spans="1:13" ht="15">
      <c r="A33" s="96"/>
      <c r="B33" s="94"/>
      <c r="C33" s="97"/>
      <c r="D33" s="99"/>
      <c r="E33" s="70" t="s">
        <v>25</v>
      </c>
      <c r="F33" s="13">
        <v>29</v>
      </c>
      <c r="G33" s="94"/>
      <c r="H33" s="95"/>
      <c r="I33" s="96"/>
      <c r="J33" s="96"/>
      <c r="K33" s="16"/>
      <c r="L33" s="20">
        <f t="shared" si="1"/>
        <v>0</v>
      </c>
      <c r="M33" s="20">
        <f>H31*K33</f>
        <v>0</v>
      </c>
    </row>
    <row r="34" spans="1:13" ht="15">
      <c r="A34" s="96"/>
      <c r="B34" s="94"/>
      <c r="C34" s="97"/>
      <c r="D34" s="100"/>
      <c r="E34" s="71"/>
      <c r="F34" s="13"/>
      <c r="G34" s="94"/>
      <c r="H34" s="95"/>
      <c r="I34" s="96"/>
      <c r="J34" s="96"/>
      <c r="K34" s="16"/>
      <c r="L34" s="20">
        <f t="shared" si="1"/>
        <v>0</v>
      </c>
      <c r="M34" s="20">
        <f>H31*K34</f>
        <v>0</v>
      </c>
    </row>
    <row r="35" spans="1:13" ht="15">
      <c r="A35" s="101" t="s">
        <v>31</v>
      </c>
      <c r="B35" s="103"/>
      <c r="C35" s="108" t="s">
        <v>119</v>
      </c>
      <c r="D35" s="110" t="s">
        <v>116</v>
      </c>
      <c r="E35" s="67" t="s">
        <v>23</v>
      </c>
      <c r="F35" s="15">
        <v>25</v>
      </c>
      <c r="G35" s="103"/>
      <c r="H35" s="102">
        <v>48</v>
      </c>
      <c r="I35" s="101">
        <v>18</v>
      </c>
      <c r="J35" s="101">
        <v>30</v>
      </c>
      <c r="K35" s="16"/>
      <c r="L35" s="20">
        <f t="shared" si="1"/>
        <v>0</v>
      </c>
      <c r="M35" s="20">
        <f>H35*K35</f>
        <v>0</v>
      </c>
    </row>
    <row r="36" spans="1:13" ht="15">
      <c r="A36" s="101"/>
      <c r="B36" s="103"/>
      <c r="C36" s="109"/>
      <c r="D36" s="111"/>
      <c r="E36" s="68" t="s">
        <v>24</v>
      </c>
      <c r="F36" s="15">
        <v>27</v>
      </c>
      <c r="G36" s="103"/>
      <c r="H36" s="102"/>
      <c r="I36" s="101"/>
      <c r="J36" s="101"/>
      <c r="K36" s="16"/>
      <c r="L36" s="20">
        <f t="shared" si="1"/>
        <v>0</v>
      </c>
      <c r="M36" s="20">
        <f>H35*K36</f>
        <v>0</v>
      </c>
    </row>
    <row r="37" spans="1:13" ht="15">
      <c r="A37" s="101"/>
      <c r="B37" s="103"/>
      <c r="C37" s="109"/>
      <c r="D37" s="111"/>
      <c r="E37" s="68" t="s">
        <v>25</v>
      </c>
      <c r="F37" s="15">
        <v>29</v>
      </c>
      <c r="G37" s="103"/>
      <c r="H37" s="102"/>
      <c r="I37" s="101"/>
      <c r="J37" s="101"/>
      <c r="K37" s="16"/>
      <c r="L37" s="20">
        <f t="shared" si="1"/>
        <v>0</v>
      </c>
      <c r="M37" s="20">
        <f>H35*K37</f>
        <v>0</v>
      </c>
    </row>
    <row r="38" spans="1:13" ht="42.75" customHeight="1">
      <c r="A38" s="101"/>
      <c r="B38" s="103"/>
      <c r="C38" s="109"/>
      <c r="D38" s="112"/>
      <c r="E38" s="66"/>
      <c r="F38" s="15"/>
      <c r="G38" s="103"/>
      <c r="H38" s="102"/>
      <c r="I38" s="101"/>
      <c r="J38" s="101"/>
      <c r="K38" s="16"/>
      <c r="L38" s="20">
        <f t="shared" si="1"/>
        <v>0</v>
      </c>
      <c r="M38" s="20">
        <f>H35*K38</f>
        <v>0</v>
      </c>
    </row>
    <row r="39" spans="1:13" ht="15">
      <c r="A39" s="96" t="s">
        <v>32</v>
      </c>
      <c r="B39" s="94"/>
      <c r="C39" s="97" t="s">
        <v>128</v>
      </c>
      <c r="D39" s="98" t="s">
        <v>118</v>
      </c>
      <c r="E39" s="69" t="s">
        <v>23</v>
      </c>
      <c r="F39" s="13">
        <v>25</v>
      </c>
      <c r="G39" s="94"/>
      <c r="H39" s="95">
        <v>41</v>
      </c>
      <c r="I39" s="96">
        <v>18</v>
      </c>
      <c r="J39" s="96">
        <v>30</v>
      </c>
      <c r="K39" s="16"/>
      <c r="L39" s="20">
        <f t="shared" si="1"/>
        <v>0</v>
      </c>
      <c r="M39" s="20">
        <f>H39*K39</f>
        <v>0</v>
      </c>
    </row>
    <row r="40" spans="1:13" ht="15">
      <c r="A40" s="96"/>
      <c r="B40" s="94"/>
      <c r="C40" s="97"/>
      <c r="D40" s="99"/>
      <c r="E40" s="70" t="s">
        <v>24</v>
      </c>
      <c r="F40" s="13">
        <v>27</v>
      </c>
      <c r="G40" s="94"/>
      <c r="H40" s="95"/>
      <c r="I40" s="96"/>
      <c r="J40" s="96"/>
      <c r="K40" s="16"/>
      <c r="L40" s="20">
        <f t="shared" si="1"/>
        <v>0</v>
      </c>
      <c r="M40" s="20">
        <f>H39*K40</f>
        <v>0</v>
      </c>
    </row>
    <row r="41" spans="1:13" ht="15">
      <c r="A41" s="96"/>
      <c r="B41" s="94"/>
      <c r="C41" s="97"/>
      <c r="D41" s="99"/>
      <c r="E41" s="70" t="s">
        <v>25</v>
      </c>
      <c r="F41" s="13">
        <v>29</v>
      </c>
      <c r="G41" s="94"/>
      <c r="H41" s="95"/>
      <c r="I41" s="96"/>
      <c r="J41" s="96"/>
      <c r="K41" s="16"/>
      <c r="L41" s="20">
        <f t="shared" si="1"/>
        <v>0</v>
      </c>
      <c r="M41" s="20">
        <f>H39*K41</f>
        <v>0</v>
      </c>
    </row>
    <row r="42" spans="1:13" ht="15">
      <c r="A42" s="96"/>
      <c r="B42" s="94"/>
      <c r="C42" s="97"/>
      <c r="D42" s="100"/>
      <c r="E42" s="71"/>
      <c r="F42" s="13"/>
      <c r="G42" s="94"/>
      <c r="H42" s="95"/>
      <c r="I42" s="96"/>
      <c r="J42" s="96"/>
      <c r="K42" s="16"/>
      <c r="L42" s="20">
        <f t="shared" si="1"/>
        <v>0</v>
      </c>
      <c r="M42" s="20">
        <f>H39*K42</f>
        <v>0</v>
      </c>
    </row>
    <row r="43" spans="1:13" ht="15">
      <c r="A43" s="96" t="s">
        <v>132</v>
      </c>
      <c r="B43" s="94"/>
      <c r="C43" s="97" t="s">
        <v>128</v>
      </c>
      <c r="D43" s="98" t="s">
        <v>133</v>
      </c>
      <c r="E43" s="69" t="s">
        <v>23</v>
      </c>
      <c r="F43" s="13">
        <v>25</v>
      </c>
      <c r="G43" s="94"/>
      <c r="H43" s="95">
        <v>39</v>
      </c>
      <c r="I43" s="96">
        <v>18</v>
      </c>
      <c r="J43" s="96">
        <v>30</v>
      </c>
      <c r="K43" s="16"/>
      <c r="L43" s="20">
        <f>G43*K43</f>
        <v>0</v>
      </c>
      <c r="M43" s="20">
        <f>H43*K43</f>
        <v>0</v>
      </c>
    </row>
    <row r="44" spans="1:13" ht="15">
      <c r="A44" s="96"/>
      <c r="B44" s="94"/>
      <c r="C44" s="97"/>
      <c r="D44" s="99"/>
      <c r="E44" s="70" t="s">
        <v>24</v>
      </c>
      <c r="F44" s="13">
        <v>27</v>
      </c>
      <c r="G44" s="94"/>
      <c r="H44" s="95"/>
      <c r="I44" s="96"/>
      <c r="J44" s="96"/>
      <c r="K44" s="16"/>
      <c r="L44" s="20">
        <f>G44*K44</f>
        <v>0</v>
      </c>
      <c r="M44" s="20">
        <f>H43*K44</f>
        <v>0</v>
      </c>
    </row>
    <row r="45" spans="1:13" ht="15">
      <c r="A45" s="96"/>
      <c r="B45" s="94"/>
      <c r="C45" s="97"/>
      <c r="D45" s="99"/>
      <c r="E45" s="70" t="s">
        <v>25</v>
      </c>
      <c r="F45" s="13">
        <v>29</v>
      </c>
      <c r="G45" s="94"/>
      <c r="H45" s="95"/>
      <c r="I45" s="96"/>
      <c r="J45" s="96"/>
      <c r="K45" s="16"/>
      <c r="L45" s="20">
        <f>G45*K45</f>
        <v>0</v>
      </c>
      <c r="M45" s="20">
        <f>H43*K45</f>
        <v>0</v>
      </c>
    </row>
    <row r="46" spans="1:13" ht="15">
      <c r="A46" s="96"/>
      <c r="B46" s="94"/>
      <c r="C46" s="97"/>
      <c r="D46" s="100"/>
      <c r="E46" s="71"/>
      <c r="F46" s="13"/>
      <c r="G46" s="94"/>
      <c r="H46" s="95"/>
      <c r="I46" s="96"/>
      <c r="J46" s="96"/>
      <c r="K46" s="16"/>
      <c r="L46" s="20">
        <f>G46*K46</f>
        <v>0</v>
      </c>
      <c r="M46" s="20">
        <f>H43*K46</f>
        <v>0</v>
      </c>
    </row>
    <row r="47" spans="1:13" ht="15">
      <c r="A47" s="101" t="s">
        <v>33</v>
      </c>
      <c r="B47" s="103"/>
      <c r="C47" s="108" t="s">
        <v>120</v>
      </c>
      <c r="D47" s="116" t="s">
        <v>116</v>
      </c>
      <c r="E47" s="67" t="s">
        <v>23</v>
      </c>
      <c r="F47" s="15">
        <v>25</v>
      </c>
      <c r="G47" s="103"/>
      <c r="H47" s="102">
        <v>47</v>
      </c>
      <c r="I47" s="101">
        <v>18</v>
      </c>
      <c r="J47" s="101">
        <v>30</v>
      </c>
      <c r="K47" s="16"/>
      <c r="L47" s="20">
        <f t="shared" si="1"/>
        <v>0</v>
      </c>
      <c r="M47" s="20">
        <f>H47*K47</f>
        <v>0</v>
      </c>
    </row>
    <row r="48" spans="1:13" ht="15">
      <c r="A48" s="101"/>
      <c r="B48" s="103"/>
      <c r="C48" s="109"/>
      <c r="D48" s="117"/>
      <c r="E48" s="68" t="s">
        <v>24</v>
      </c>
      <c r="F48" s="15">
        <v>27</v>
      </c>
      <c r="G48" s="103"/>
      <c r="H48" s="102"/>
      <c r="I48" s="101"/>
      <c r="J48" s="101"/>
      <c r="K48" s="16"/>
      <c r="L48" s="20">
        <f t="shared" si="1"/>
        <v>0</v>
      </c>
      <c r="M48" s="20">
        <f>H47*K48</f>
        <v>0</v>
      </c>
    </row>
    <row r="49" spans="1:13" ht="15">
      <c r="A49" s="101"/>
      <c r="B49" s="103"/>
      <c r="C49" s="109"/>
      <c r="D49" s="117"/>
      <c r="E49" s="68" t="s">
        <v>25</v>
      </c>
      <c r="F49" s="15">
        <v>29</v>
      </c>
      <c r="G49" s="103"/>
      <c r="H49" s="102"/>
      <c r="I49" s="101"/>
      <c r="J49" s="101"/>
      <c r="K49" s="16"/>
      <c r="L49" s="20">
        <f t="shared" si="1"/>
        <v>0</v>
      </c>
      <c r="M49" s="20">
        <f>H47*K49</f>
        <v>0</v>
      </c>
    </row>
    <row r="50" spans="1:13" ht="27.75" customHeight="1">
      <c r="A50" s="101"/>
      <c r="B50" s="103"/>
      <c r="C50" s="109"/>
      <c r="D50" s="118"/>
      <c r="E50" s="66"/>
      <c r="F50" s="15"/>
      <c r="G50" s="103"/>
      <c r="H50" s="102"/>
      <c r="I50" s="101"/>
      <c r="J50" s="101"/>
      <c r="K50" s="16"/>
      <c r="L50" s="20">
        <f t="shared" si="1"/>
        <v>0</v>
      </c>
      <c r="M50" s="20">
        <f>H47*K50</f>
        <v>0</v>
      </c>
    </row>
    <row r="51" spans="1:13" ht="14.25" customHeight="1">
      <c r="A51" s="96" t="s">
        <v>34</v>
      </c>
      <c r="B51" s="94"/>
      <c r="C51" s="114" t="s">
        <v>121</v>
      </c>
      <c r="D51" s="119" t="s">
        <v>116</v>
      </c>
      <c r="E51" s="69" t="s">
        <v>23</v>
      </c>
      <c r="F51" s="13">
        <v>25</v>
      </c>
      <c r="G51" s="94"/>
      <c r="H51" s="95">
        <v>49</v>
      </c>
      <c r="I51" s="96">
        <v>18</v>
      </c>
      <c r="J51" s="96">
        <v>30</v>
      </c>
      <c r="K51" s="16"/>
      <c r="L51" s="20">
        <f t="shared" si="1"/>
        <v>0</v>
      </c>
      <c r="M51" s="20">
        <f>H51*K51</f>
        <v>0</v>
      </c>
    </row>
    <row r="52" spans="1:13" ht="14.25" customHeight="1">
      <c r="A52" s="96"/>
      <c r="B52" s="94"/>
      <c r="C52" s="97"/>
      <c r="D52" s="120"/>
      <c r="E52" s="70" t="s">
        <v>24</v>
      </c>
      <c r="F52" s="13">
        <v>27</v>
      </c>
      <c r="G52" s="94"/>
      <c r="H52" s="95"/>
      <c r="I52" s="96"/>
      <c r="J52" s="96"/>
      <c r="K52" s="16"/>
      <c r="L52" s="20">
        <f t="shared" si="1"/>
        <v>0</v>
      </c>
      <c r="M52" s="20">
        <f>H51*K52</f>
        <v>0</v>
      </c>
    </row>
    <row r="53" spans="1:13" ht="14.25" customHeight="1">
      <c r="A53" s="96"/>
      <c r="B53" s="94"/>
      <c r="C53" s="97"/>
      <c r="D53" s="120"/>
      <c r="E53" s="70" t="s">
        <v>25</v>
      </c>
      <c r="F53" s="13">
        <v>29</v>
      </c>
      <c r="G53" s="94"/>
      <c r="H53" s="95"/>
      <c r="I53" s="96"/>
      <c r="J53" s="96"/>
      <c r="K53" s="16"/>
      <c r="L53" s="20">
        <f t="shared" si="1"/>
        <v>0</v>
      </c>
      <c r="M53" s="20">
        <f>H51*K53</f>
        <v>0</v>
      </c>
    </row>
    <row r="54" spans="1:13" ht="14.25" customHeight="1">
      <c r="A54" s="96"/>
      <c r="B54" s="94"/>
      <c r="C54" s="97"/>
      <c r="D54" s="121"/>
      <c r="E54" s="71"/>
      <c r="F54" s="13"/>
      <c r="G54" s="94"/>
      <c r="H54" s="95"/>
      <c r="I54" s="96"/>
      <c r="J54" s="96"/>
      <c r="K54" s="16"/>
      <c r="L54" s="20">
        <f t="shared" si="1"/>
        <v>0</v>
      </c>
      <c r="M54" s="20">
        <f>H51*K54</f>
        <v>0</v>
      </c>
    </row>
    <row r="55" spans="1:13" ht="15">
      <c r="A55" s="101" t="s">
        <v>35</v>
      </c>
      <c r="B55" s="103"/>
      <c r="C55" s="108" t="s">
        <v>122</v>
      </c>
      <c r="D55" s="110" t="s">
        <v>118</v>
      </c>
      <c r="E55" s="67" t="s">
        <v>23</v>
      </c>
      <c r="F55" s="15">
        <v>25</v>
      </c>
      <c r="G55" s="103"/>
      <c r="H55" s="102">
        <v>47</v>
      </c>
      <c r="I55" s="101">
        <v>18</v>
      </c>
      <c r="J55" s="101">
        <v>30</v>
      </c>
      <c r="K55" s="16"/>
      <c r="L55" s="20">
        <f t="shared" si="1"/>
        <v>0</v>
      </c>
      <c r="M55" s="20">
        <f>H55*K55</f>
        <v>0</v>
      </c>
    </row>
    <row r="56" spans="1:13" ht="15">
      <c r="A56" s="101"/>
      <c r="B56" s="103"/>
      <c r="C56" s="109"/>
      <c r="D56" s="111"/>
      <c r="E56" s="68" t="s">
        <v>24</v>
      </c>
      <c r="F56" s="15">
        <v>27</v>
      </c>
      <c r="G56" s="103"/>
      <c r="H56" s="102"/>
      <c r="I56" s="101"/>
      <c r="J56" s="101"/>
      <c r="K56" s="16"/>
      <c r="L56" s="20">
        <f t="shared" si="1"/>
        <v>0</v>
      </c>
      <c r="M56" s="20">
        <f>H55*K56</f>
        <v>0</v>
      </c>
    </row>
    <row r="57" spans="1:13" ht="15">
      <c r="A57" s="101"/>
      <c r="B57" s="103"/>
      <c r="C57" s="109"/>
      <c r="D57" s="111"/>
      <c r="E57" s="68" t="s">
        <v>25</v>
      </c>
      <c r="F57" s="15">
        <v>29</v>
      </c>
      <c r="G57" s="103"/>
      <c r="H57" s="102"/>
      <c r="I57" s="101"/>
      <c r="J57" s="101"/>
      <c r="K57" s="16"/>
      <c r="L57" s="20">
        <f t="shared" si="1"/>
        <v>0</v>
      </c>
      <c r="M57" s="20">
        <f>H55*K57</f>
        <v>0</v>
      </c>
    </row>
    <row r="58" spans="1:13" ht="15">
      <c r="A58" s="101"/>
      <c r="B58" s="103"/>
      <c r="C58" s="109"/>
      <c r="D58" s="112"/>
      <c r="E58" s="66"/>
      <c r="F58" s="15"/>
      <c r="G58" s="103"/>
      <c r="H58" s="102"/>
      <c r="I58" s="101"/>
      <c r="J58" s="101"/>
      <c r="K58" s="16"/>
      <c r="L58" s="20">
        <f t="shared" si="1"/>
        <v>0</v>
      </c>
      <c r="M58" s="20">
        <f>H55*K58</f>
        <v>0</v>
      </c>
    </row>
    <row r="59" spans="1:13" ht="15">
      <c r="A59" s="96" t="s">
        <v>36</v>
      </c>
      <c r="B59" s="94" t="s">
        <v>125</v>
      </c>
      <c r="C59" s="97" t="s">
        <v>126</v>
      </c>
      <c r="D59" s="113" t="s">
        <v>116</v>
      </c>
      <c r="E59" s="69" t="s">
        <v>23</v>
      </c>
      <c r="F59" s="13">
        <v>23</v>
      </c>
      <c r="G59" s="94"/>
      <c r="H59" s="95">
        <v>39</v>
      </c>
      <c r="I59" s="96">
        <v>18</v>
      </c>
      <c r="J59" s="96">
        <v>30</v>
      </c>
      <c r="K59" s="16"/>
      <c r="L59" s="20">
        <f t="shared" si="1"/>
        <v>0</v>
      </c>
      <c r="M59" s="20">
        <f>H59*K59</f>
        <v>0</v>
      </c>
    </row>
    <row r="60" spans="1:13" ht="15">
      <c r="A60" s="96"/>
      <c r="B60" s="94"/>
      <c r="C60" s="97"/>
      <c r="D60" s="99"/>
      <c r="E60" s="70" t="s">
        <v>24</v>
      </c>
      <c r="F60" s="13">
        <v>25</v>
      </c>
      <c r="G60" s="94"/>
      <c r="H60" s="95"/>
      <c r="I60" s="96"/>
      <c r="J60" s="96"/>
      <c r="K60" s="16"/>
      <c r="L60" s="20">
        <f t="shared" si="1"/>
        <v>0</v>
      </c>
      <c r="M60" s="20">
        <f>H59*K60</f>
        <v>0</v>
      </c>
    </row>
    <row r="61" spans="1:13" ht="15">
      <c r="A61" s="96"/>
      <c r="B61" s="94"/>
      <c r="C61" s="97"/>
      <c r="D61" s="99"/>
      <c r="E61" s="70" t="s">
        <v>25</v>
      </c>
      <c r="F61" s="13">
        <v>27</v>
      </c>
      <c r="G61" s="94"/>
      <c r="H61" s="95"/>
      <c r="I61" s="96"/>
      <c r="J61" s="96"/>
      <c r="K61" s="16"/>
      <c r="L61" s="20">
        <f t="shared" si="1"/>
        <v>0</v>
      </c>
      <c r="M61" s="20">
        <f>H59*K61</f>
        <v>0</v>
      </c>
    </row>
    <row r="62" spans="1:13" ht="15">
      <c r="A62" s="96"/>
      <c r="B62" s="94"/>
      <c r="C62" s="97"/>
      <c r="D62" s="100"/>
      <c r="E62" s="71"/>
      <c r="F62" s="13"/>
      <c r="G62" s="94"/>
      <c r="H62" s="95"/>
      <c r="I62" s="96"/>
      <c r="J62" s="96"/>
      <c r="K62" s="16"/>
      <c r="L62" s="20">
        <f t="shared" si="1"/>
        <v>0</v>
      </c>
      <c r="M62" s="20">
        <f>H59*K62</f>
        <v>0</v>
      </c>
    </row>
    <row r="63" spans="1:13" ht="15">
      <c r="A63" s="101" t="s">
        <v>37</v>
      </c>
      <c r="B63" s="103"/>
      <c r="C63" s="108" t="s">
        <v>130</v>
      </c>
      <c r="D63" s="110" t="s">
        <v>116</v>
      </c>
      <c r="E63" s="67" t="s">
        <v>23</v>
      </c>
      <c r="F63" s="15">
        <v>25</v>
      </c>
      <c r="G63" s="103"/>
      <c r="H63" s="102">
        <v>46</v>
      </c>
      <c r="I63" s="101">
        <v>18</v>
      </c>
      <c r="J63" s="101">
        <v>30</v>
      </c>
      <c r="K63" s="16"/>
      <c r="L63" s="20">
        <f aca="true" t="shared" si="2" ref="L63:L82">G63*K63</f>
        <v>0</v>
      </c>
      <c r="M63" s="20">
        <f>H63*K63</f>
        <v>0</v>
      </c>
    </row>
    <row r="64" spans="1:13" ht="15">
      <c r="A64" s="101"/>
      <c r="B64" s="103"/>
      <c r="C64" s="109"/>
      <c r="D64" s="111"/>
      <c r="E64" s="68" t="s">
        <v>24</v>
      </c>
      <c r="F64" s="15">
        <v>27</v>
      </c>
      <c r="G64" s="103"/>
      <c r="H64" s="102"/>
      <c r="I64" s="101"/>
      <c r="J64" s="101"/>
      <c r="K64" s="16"/>
      <c r="L64" s="20">
        <f t="shared" si="2"/>
        <v>0</v>
      </c>
      <c r="M64" s="20">
        <f>H63*K64</f>
        <v>0</v>
      </c>
    </row>
    <row r="65" spans="1:13" ht="15">
      <c r="A65" s="101"/>
      <c r="B65" s="103"/>
      <c r="C65" s="109"/>
      <c r="D65" s="111"/>
      <c r="E65" s="68" t="s">
        <v>25</v>
      </c>
      <c r="F65" s="15">
        <v>29</v>
      </c>
      <c r="G65" s="103"/>
      <c r="H65" s="102"/>
      <c r="I65" s="101"/>
      <c r="J65" s="101"/>
      <c r="K65" s="16"/>
      <c r="L65" s="20">
        <f t="shared" si="2"/>
        <v>0</v>
      </c>
      <c r="M65" s="20">
        <f>H63*K65</f>
        <v>0</v>
      </c>
    </row>
    <row r="66" spans="1:13" ht="15">
      <c r="A66" s="101"/>
      <c r="B66" s="103"/>
      <c r="C66" s="109"/>
      <c r="D66" s="112"/>
      <c r="E66" s="66"/>
      <c r="F66" s="15"/>
      <c r="G66" s="103"/>
      <c r="H66" s="102"/>
      <c r="I66" s="101"/>
      <c r="J66" s="101"/>
      <c r="K66" s="16"/>
      <c r="L66" s="20">
        <f t="shared" si="2"/>
        <v>0</v>
      </c>
      <c r="M66" s="20">
        <f>H63*K66</f>
        <v>0</v>
      </c>
    </row>
    <row r="67" spans="1:13" ht="15">
      <c r="A67" s="96" t="s">
        <v>38</v>
      </c>
      <c r="B67" s="94"/>
      <c r="C67" s="97" t="s">
        <v>127</v>
      </c>
      <c r="D67" s="98" t="s">
        <v>116</v>
      </c>
      <c r="E67" s="69" t="s">
        <v>23</v>
      </c>
      <c r="F67" s="13">
        <v>25</v>
      </c>
      <c r="G67" s="94"/>
      <c r="H67" s="95">
        <v>58</v>
      </c>
      <c r="I67" s="96">
        <v>18</v>
      </c>
      <c r="J67" s="96">
        <v>30</v>
      </c>
      <c r="K67" s="16"/>
      <c r="L67" s="20">
        <f t="shared" si="2"/>
        <v>0</v>
      </c>
      <c r="M67" s="20">
        <f>H67*K67</f>
        <v>0</v>
      </c>
    </row>
    <row r="68" spans="1:13" ht="15">
      <c r="A68" s="96"/>
      <c r="B68" s="94"/>
      <c r="C68" s="97"/>
      <c r="D68" s="99"/>
      <c r="E68" s="70" t="s">
        <v>24</v>
      </c>
      <c r="F68" s="13">
        <v>27</v>
      </c>
      <c r="G68" s="94"/>
      <c r="H68" s="95"/>
      <c r="I68" s="96"/>
      <c r="J68" s="96"/>
      <c r="K68" s="16"/>
      <c r="L68" s="20">
        <f t="shared" si="2"/>
        <v>0</v>
      </c>
      <c r="M68" s="20">
        <f>H67*K68</f>
        <v>0</v>
      </c>
    </row>
    <row r="69" spans="1:13" ht="15">
      <c r="A69" s="96"/>
      <c r="B69" s="94"/>
      <c r="C69" s="97"/>
      <c r="D69" s="99"/>
      <c r="E69" s="70" t="s">
        <v>25</v>
      </c>
      <c r="F69" s="13">
        <v>29</v>
      </c>
      <c r="G69" s="94"/>
      <c r="H69" s="95"/>
      <c r="I69" s="96"/>
      <c r="J69" s="96"/>
      <c r="K69" s="16"/>
      <c r="L69" s="20">
        <f t="shared" si="2"/>
        <v>0</v>
      </c>
      <c r="M69" s="20">
        <f>H67*K69</f>
        <v>0</v>
      </c>
    </row>
    <row r="70" spans="1:13" ht="15">
      <c r="A70" s="96"/>
      <c r="B70" s="94"/>
      <c r="C70" s="97"/>
      <c r="D70" s="100"/>
      <c r="E70" s="71"/>
      <c r="F70" s="13"/>
      <c r="G70" s="94"/>
      <c r="H70" s="95"/>
      <c r="I70" s="96"/>
      <c r="J70" s="96"/>
      <c r="K70" s="16"/>
      <c r="L70" s="20">
        <f t="shared" si="2"/>
        <v>0</v>
      </c>
      <c r="M70" s="20">
        <f>H67*K70</f>
        <v>0</v>
      </c>
    </row>
    <row r="71" spans="1:13" ht="15">
      <c r="A71" s="101" t="s">
        <v>39</v>
      </c>
      <c r="B71" s="103"/>
      <c r="C71" s="108" t="s">
        <v>129</v>
      </c>
      <c r="D71" s="110" t="s">
        <v>116</v>
      </c>
      <c r="E71" s="67" t="s">
        <v>23</v>
      </c>
      <c r="F71" s="15">
        <v>25</v>
      </c>
      <c r="G71" s="103"/>
      <c r="H71" s="102">
        <v>35</v>
      </c>
      <c r="I71" s="101">
        <v>18</v>
      </c>
      <c r="J71" s="101">
        <v>30</v>
      </c>
      <c r="K71" s="16"/>
      <c r="L71" s="20">
        <f t="shared" si="2"/>
        <v>0</v>
      </c>
      <c r="M71" s="20">
        <f>H71*K71</f>
        <v>0</v>
      </c>
    </row>
    <row r="72" spans="1:13" ht="15">
      <c r="A72" s="101"/>
      <c r="B72" s="103"/>
      <c r="C72" s="109"/>
      <c r="D72" s="111"/>
      <c r="E72" s="68" t="s">
        <v>24</v>
      </c>
      <c r="F72" s="15">
        <v>27</v>
      </c>
      <c r="G72" s="103"/>
      <c r="H72" s="102"/>
      <c r="I72" s="101"/>
      <c r="J72" s="101"/>
      <c r="K72" s="16"/>
      <c r="L72" s="20">
        <f t="shared" si="2"/>
        <v>0</v>
      </c>
      <c r="M72" s="20">
        <f>H71*K72</f>
        <v>0</v>
      </c>
    </row>
    <row r="73" spans="1:13" ht="15">
      <c r="A73" s="101"/>
      <c r="B73" s="103"/>
      <c r="C73" s="109"/>
      <c r="D73" s="111"/>
      <c r="E73" s="68" t="s">
        <v>25</v>
      </c>
      <c r="F73" s="15">
        <v>29</v>
      </c>
      <c r="G73" s="103"/>
      <c r="H73" s="102"/>
      <c r="I73" s="101"/>
      <c r="J73" s="101"/>
      <c r="K73" s="16"/>
      <c r="L73" s="20">
        <f t="shared" si="2"/>
        <v>0</v>
      </c>
      <c r="M73" s="20">
        <f>H71*K73</f>
        <v>0</v>
      </c>
    </row>
    <row r="74" spans="1:13" ht="15">
      <c r="A74" s="101"/>
      <c r="B74" s="103"/>
      <c r="C74" s="109"/>
      <c r="D74" s="112"/>
      <c r="E74" s="66"/>
      <c r="F74" s="15"/>
      <c r="G74" s="103"/>
      <c r="H74" s="102"/>
      <c r="I74" s="101"/>
      <c r="J74" s="101"/>
      <c r="K74" s="16"/>
      <c r="L74" s="20">
        <f t="shared" si="2"/>
        <v>0</v>
      </c>
      <c r="M74" s="20">
        <f>H71*K74</f>
        <v>0</v>
      </c>
    </row>
    <row r="75" spans="1:13" ht="15">
      <c r="A75" s="96" t="s">
        <v>40</v>
      </c>
      <c r="B75" s="94"/>
      <c r="C75" s="114" t="s">
        <v>124</v>
      </c>
      <c r="D75" s="98" t="s">
        <v>118</v>
      </c>
      <c r="E75" s="69" t="s">
        <v>23</v>
      </c>
      <c r="F75" s="13">
        <v>25</v>
      </c>
      <c r="G75" s="94"/>
      <c r="H75" s="95">
        <v>41</v>
      </c>
      <c r="I75" s="96">
        <v>18</v>
      </c>
      <c r="J75" s="96">
        <v>30</v>
      </c>
      <c r="K75" s="16"/>
      <c r="L75" s="20">
        <f t="shared" si="2"/>
        <v>0</v>
      </c>
      <c r="M75" s="20">
        <f>H75*K75</f>
        <v>0</v>
      </c>
    </row>
    <row r="76" spans="1:13" ht="15">
      <c r="A76" s="96"/>
      <c r="B76" s="94"/>
      <c r="C76" s="97"/>
      <c r="D76" s="99"/>
      <c r="E76" s="70" t="s">
        <v>24</v>
      </c>
      <c r="F76" s="13">
        <v>27</v>
      </c>
      <c r="G76" s="94"/>
      <c r="H76" s="95"/>
      <c r="I76" s="96"/>
      <c r="J76" s="96"/>
      <c r="K76" s="16"/>
      <c r="L76" s="20">
        <f t="shared" si="2"/>
        <v>0</v>
      </c>
      <c r="M76" s="20">
        <f>H75*K76</f>
        <v>0</v>
      </c>
    </row>
    <row r="77" spans="1:13" ht="15">
      <c r="A77" s="96"/>
      <c r="B77" s="94"/>
      <c r="C77" s="97"/>
      <c r="D77" s="99"/>
      <c r="E77" s="70" t="s">
        <v>25</v>
      </c>
      <c r="F77" s="13">
        <v>29</v>
      </c>
      <c r="G77" s="94"/>
      <c r="H77" s="95"/>
      <c r="I77" s="96"/>
      <c r="J77" s="96"/>
      <c r="K77" s="16"/>
      <c r="L77" s="20">
        <f t="shared" si="2"/>
        <v>0</v>
      </c>
      <c r="M77" s="20">
        <f>H75*K77</f>
        <v>0</v>
      </c>
    </row>
    <row r="78" spans="1:13" ht="15">
      <c r="A78" s="96"/>
      <c r="B78" s="94"/>
      <c r="C78" s="97"/>
      <c r="D78" s="100"/>
      <c r="E78" s="71"/>
      <c r="F78" s="13"/>
      <c r="G78" s="94"/>
      <c r="H78" s="95"/>
      <c r="I78" s="96"/>
      <c r="J78" s="96"/>
      <c r="K78" s="16"/>
      <c r="L78" s="20">
        <f t="shared" si="2"/>
        <v>0</v>
      </c>
      <c r="M78" s="20">
        <f>H75*K78</f>
        <v>0</v>
      </c>
    </row>
    <row r="79" spans="1:13" ht="15">
      <c r="A79" s="101" t="s">
        <v>41</v>
      </c>
      <c r="B79" s="103"/>
      <c r="C79" s="108" t="s">
        <v>123</v>
      </c>
      <c r="D79" s="110" t="s">
        <v>116</v>
      </c>
      <c r="E79" s="67" t="s">
        <v>23</v>
      </c>
      <c r="F79" s="15">
        <v>25</v>
      </c>
      <c r="G79" s="103"/>
      <c r="H79" s="102">
        <v>48</v>
      </c>
      <c r="I79" s="101">
        <v>18</v>
      </c>
      <c r="J79" s="101">
        <v>30</v>
      </c>
      <c r="K79" s="16"/>
      <c r="L79" s="20">
        <f t="shared" si="2"/>
        <v>0</v>
      </c>
      <c r="M79" s="20">
        <f>H79*K79</f>
        <v>0</v>
      </c>
    </row>
    <row r="80" spans="1:13" ht="15">
      <c r="A80" s="101"/>
      <c r="B80" s="103"/>
      <c r="C80" s="109"/>
      <c r="D80" s="111"/>
      <c r="E80" s="68" t="s">
        <v>24</v>
      </c>
      <c r="F80" s="15">
        <v>27</v>
      </c>
      <c r="G80" s="103"/>
      <c r="H80" s="102"/>
      <c r="I80" s="101"/>
      <c r="J80" s="101"/>
      <c r="K80" s="16"/>
      <c r="L80" s="20">
        <f t="shared" si="2"/>
        <v>0</v>
      </c>
      <c r="M80" s="20">
        <f>H79*K80</f>
        <v>0</v>
      </c>
    </row>
    <row r="81" spans="1:13" ht="15">
      <c r="A81" s="101"/>
      <c r="B81" s="103"/>
      <c r="C81" s="109"/>
      <c r="D81" s="111"/>
      <c r="E81" s="68" t="s">
        <v>25</v>
      </c>
      <c r="F81" s="15"/>
      <c r="G81" s="103"/>
      <c r="H81" s="102"/>
      <c r="I81" s="101"/>
      <c r="J81" s="101"/>
      <c r="K81" s="16"/>
      <c r="L81" s="20">
        <f t="shared" si="2"/>
        <v>0</v>
      </c>
      <c r="M81" s="20">
        <f>H79*K81</f>
        <v>0</v>
      </c>
    </row>
    <row r="82" spans="1:13" ht="15">
      <c r="A82" s="101"/>
      <c r="B82" s="103"/>
      <c r="C82" s="109"/>
      <c r="D82" s="112"/>
      <c r="E82" s="66"/>
      <c r="F82" s="15"/>
      <c r="G82" s="103"/>
      <c r="H82" s="102"/>
      <c r="I82" s="101"/>
      <c r="J82" s="101"/>
      <c r="K82" s="16"/>
      <c r="L82" s="20">
        <f t="shared" si="2"/>
        <v>0</v>
      </c>
      <c r="M82" s="20">
        <f>H79*K82</f>
        <v>0</v>
      </c>
    </row>
    <row r="84" spans="1:13" ht="15.75" thickBot="1">
      <c r="A84" s="12"/>
      <c r="B84" s="12"/>
      <c r="C84" s="12"/>
      <c r="D84" s="12"/>
      <c r="E84" s="12"/>
      <c r="F84" s="12"/>
      <c r="G84" s="12"/>
      <c r="H84" s="12"/>
      <c r="I84" s="12"/>
      <c r="J84" s="75"/>
      <c r="K84" s="18"/>
      <c r="L84" s="21"/>
      <c r="M84" s="21"/>
    </row>
    <row r="85" spans="8:13" ht="15.75">
      <c r="H85" s="26"/>
      <c r="J85" s="26" t="s">
        <v>42</v>
      </c>
      <c r="K85" s="27"/>
      <c r="L85" s="28">
        <f>SUM(L18:L84)</f>
        <v>0</v>
      </c>
      <c r="M85" s="28">
        <f>SUM(M18:M84)</f>
        <v>0</v>
      </c>
    </row>
  </sheetData>
  <sheetProtection/>
  <mergeCells count="130">
    <mergeCell ref="I71:I74"/>
    <mergeCell ref="A75:A78"/>
    <mergeCell ref="B75:B78"/>
    <mergeCell ref="C75:C78"/>
    <mergeCell ref="G75:G78"/>
    <mergeCell ref="H75:H78"/>
    <mergeCell ref="B71:B74"/>
    <mergeCell ref="C71:C74"/>
    <mergeCell ref="I79:I82"/>
    <mergeCell ref="A79:A82"/>
    <mergeCell ref="B79:B82"/>
    <mergeCell ref="C79:C82"/>
    <mergeCell ref="G79:G82"/>
    <mergeCell ref="H79:H82"/>
    <mergeCell ref="I67:I70"/>
    <mergeCell ref="A67:A70"/>
    <mergeCell ref="B67:B70"/>
    <mergeCell ref="C67:C70"/>
    <mergeCell ref="G67:G70"/>
    <mergeCell ref="D67:D70"/>
    <mergeCell ref="G71:G74"/>
    <mergeCell ref="H71:H74"/>
    <mergeCell ref="D79:D82"/>
    <mergeCell ref="H67:H70"/>
    <mergeCell ref="D71:D74"/>
    <mergeCell ref="D75:D78"/>
    <mergeCell ref="I75:I78"/>
    <mergeCell ref="A71:A74"/>
    <mergeCell ref="I63:I66"/>
    <mergeCell ref="A59:A62"/>
    <mergeCell ref="B59:B62"/>
    <mergeCell ref="C59:C62"/>
    <mergeCell ref="G59:G62"/>
    <mergeCell ref="H59:H62"/>
    <mergeCell ref="I59:I62"/>
    <mergeCell ref="A63:A66"/>
    <mergeCell ref="H51:H54"/>
    <mergeCell ref="D51:D54"/>
    <mergeCell ref="D55:D58"/>
    <mergeCell ref="H63:H66"/>
    <mergeCell ref="G63:G66"/>
    <mergeCell ref="D59:D62"/>
    <mergeCell ref="B63:B66"/>
    <mergeCell ref="C63:C66"/>
    <mergeCell ref="C51:C54"/>
    <mergeCell ref="G51:G54"/>
    <mergeCell ref="D63:D66"/>
    <mergeCell ref="D47:D50"/>
    <mergeCell ref="I51:I54"/>
    <mergeCell ref="A55:A58"/>
    <mergeCell ref="B55:B58"/>
    <mergeCell ref="C55:C58"/>
    <mergeCell ref="G55:G58"/>
    <mergeCell ref="H55:H58"/>
    <mergeCell ref="I55:I58"/>
    <mergeCell ref="A51:A54"/>
    <mergeCell ref="B51:B54"/>
    <mergeCell ref="I39:I42"/>
    <mergeCell ref="A47:A50"/>
    <mergeCell ref="B47:B50"/>
    <mergeCell ref="C47:C50"/>
    <mergeCell ref="G47:G50"/>
    <mergeCell ref="H47:H50"/>
    <mergeCell ref="I47:I50"/>
    <mergeCell ref="A39:A42"/>
    <mergeCell ref="B39:B42"/>
    <mergeCell ref="C39:C42"/>
    <mergeCell ref="C31:C34"/>
    <mergeCell ref="G31:G34"/>
    <mergeCell ref="H31:H34"/>
    <mergeCell ref="D31:D34"/>
    <mergeCell ref="D35:D38"/>
    <mergeCell ref="D39:D42"/>
    <mergeCell ref="G39:G42"/>
    <mergeCell ref="H39:H42"/>
    <mergeCell ref="J27:J30"/>
    <mergeCell ref="I31:I34"/>
    <mergeCell ref="A35:A38"/>
    <mergeCell ref="B35:B38"/>
    <mergeCell ref="C35:C38"/>
    <mergeCell ref="G35:G38"/>
    <mergeCell ref="H35:H38"/>
    <mergeCell ref="I35:I38"/>
    <mergeCell ref="A31:A34"/>
    <mergeCell ref="B31:B34"/>
    <mergeCell ref="G27:G30"/>
    <mergeCell ref="H27:H30"/>
    <mergeCell ref="I27:I30"/>
    <mergeCell ref="A22:A25"/>
    <mergeCell ref="B22:B25"/>
    <mergeCell ref="C22:C25"/>
    <mergeCell ref="G22:G25"/>
    <mergeCell ref="H22:H25"/>
    <mergeCell ref="D27:D30"/>
    <mergeCell ref="A17:M17"/>
    <mergeCell ref="C18:C21"/>
    <mergeCell ref="B18:B21"/>
    <mergeCell ref="I22:I25"/>
    <mergeCell ref="D18:D21"/>
    <mergeCell ref="D22:D25"/>
    <mergeCell ref="J18:J21"/>
    <mergeCell ref="J22:J25"/>
    <mergeCell ref="J63:J66"/>
    <mergeCell ref="J67:J70"/>
    <mergeCell ref="A18:A21"/>
    <mergeCell ref="H18:H21"/>
    <mergeCell ref="G18:G21"/>
    <mergeCell ref="I18:I21"/>
    <mergeCell ref="A26:M26"/>
    <mergeCell ref="A27:A30"/>
    <mergeCell ref="B27:B30"/>
    <mergeCell ref="C27:C30"/>
    <mergeCell ref="J71:J74"/>
    <mergeCell ref="J75:J78"/>
    <mergeCell ref="J79:J82"/>
    <mergeCell ref="J31:J34"/>
    <mergeCell ref="J35:J38"/>
    <mergeCell ref="J39:J42"/>
    <mergeCell ref="J47:J50"/>
    <mergeCell ref="J51:J54"/>
    <mergeCell ref="J55:J58"/>
    <mergeCell ref="J59:J62"/>
    <mergeCell ref="A43:A46"/>
    <mergeCell ref="B43:B46"/>
    <mergeCell ref="C43:C46"/>
    <mergeCell ref="D43:D46"/>
    <mergeCell ref="G43:G46"/>
    <mergeCell ref="H43:H46"/>
    <mergeCell ref="I43:I46"/>
    <mergeCell ref="J43:J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M60"/>
  <sheetViews>
    <sheetView zoomScalePageLayoutView="0" workbookViewId="0" topLeftCell="A1">
      <selection activeCell="S19" sqref="S19"/>
    </sheetView>
  </sheetViews>
  <sheetFormatPr defaultColWidth="9.140625" defaultRowHeight="15"/>
  <cols>
    <col min="1" max="1" width="9.140625" style="3" customWidth="1"/>
    <col min="2" max="2" width="15.7109375" style="3" customWidth="1"/>
    <col min="3" max="3" width="39.00390625" style="3" customWidth="1"/>
    <col min="4" max="4" width="13.7109375" style="3" customWidth="1"/>
    <col min="5" max="5" width="15.8515625" style="3" customWidth="1"/>
    <col min="6" max="6" width="12.00390625" style="38" customWidth="1"/>
    <col min="7" max="7" width="9.00390625" style="3" hidden="1" customWidth="1"/>
    <col min="8" max="8" width="9.140625" style="3" customWidth="1"/>
    <col min="9" max="9" width="4.140625" style="3" customWidth="1"/>
    <col min="10" max="10" width="9.8515625" style="3" customWidth="1"/>
    <col min="11" max="11" width="11.28125" style="17" customWidth="1"/>
    <col min="12" max="12" width="10.57421875" style="19" hidden="1" customWidth="1"/>
    <col min="13" max="13" width="10.57421875" style="19" bestFit="1" customWidth="1"/>
    <col min="14" max="16384" width="9.140625" style="3" customWidth="1"/>
  </cols>
  <sheetData>
    <row r="1" spans="1:13" ht="15">
      <c r="A1" s="24"/>
      <c r="B1" s="24"/>
      <c r="C1" s="24"/>
      <c r="D1" s="24"/>
      <c r="E1" s="24"/>
      <c r="F1" s="37"/>
      <c r="G1" s="24"/>
      <c r="H1" s="24"/>
      <c r="I1" s="24"/>
      <c r="J1" s="24"/>
      <c r="K1" s="25"/>
      <c r="L1" s="25"/>
      <c r="M1" s="63" t="s">
        <v>0</v>
      </c>
    </row>
    <row r="2" spans="1:13" ht="15">
      <c r="A2" s="24"/>
      <c r="B2" s="24"/>
      <c r="C2" s="24"/>
      <c r="D2" s="24"/>
      <c r="E2" s="24"/>
      <c r="F2" s="37"/>
      <c r="G2" s="24"/>
      <c r="H2" s="24"/>
      <c r="I2" s="24"/>
      <c r="J2" s="24"/>
      <c r="K2" s="25"/>
      <c r="L2" s="25"/>
      <c r="M2" s="63" t="s">
        <v>1</v>
      </c>
    </row>
    <row r="3" spans="1:13" ht="15">
      <c r="A3" s="24"/>
      <c r="B3" s="24"/>
      <c r="C3" s="24"/>
      <c r="D3" s="24"/>
      <c r="E3" s="24"/>
      <c r="F3" s="37"/>
      <c r="G3" s="24"/>
      <c r="H3" s="24"/>
      <c r="I3" s="24"/>
      <c r="J3" s="24"/>
      <c r="K3" s="25"/>
      <c r="L3" s="25"/>
      <c r="M3" s="63" t="s">
        <v>2</v>
      </c>
    </row>
    <row r="4" spans="1:13" ht="15">
      <c r="A4" s="24"/>
      <c r="B4" s="24"/>
      <c r="C4" s="24"/>
      <c r="D4" s="24"/>
      <c r="E4" s="24"/>
      <c r="F4" s="37"/>
      <c r="G4" s="24"/>
      <c r="H4" s="24"/>
      <c r="I4" s="24"/>
      <c r="J4" s="24"/>
      <c r="K4" s="25"/>
      <c r="L4" s="25"/>
      <c r="M4" s="63" t="s">
        <v>3</v>
      </c>
    </row>
    <row r="5" spans="1:13" ht="15">
      <c r="A5" s="24"/>
      <c r="B5" s="24"/>
      <c r="C5" s="24"/>
      <c r="D5" s="24"/>
      <c r="E5" s="24"/>
      <c r="F5" s="37"/>
      <c r="G5" s="24"/>
      <c r="H5" s="24"/>
      <c r="I5" s="24"/>
      <c r="J5" s="24"/>
      <c r="K5" s="25"/>
      <c r="L5" s="25"/>
      <c r="M5" s="64" t="s">
        <v>4</v>
      </c>
    </row>
    <row r="6" spans="1:13" ht="15">
      <c r="A6" s="57"/>
      <c r="B6" s="57"/>
      <c r="C6" s="57"/>
      <c r="D6" s="57"/>
      <c r="E6" s="57"/>
      <c r="F6" s="58"/>
      <c r="G6" s="57"/>
      <c r="H6" s="57"/>
      <c r="I6" s="57"/>
      <c r="J6" s="57"/>
      <c r="K6" s="59"/>
      <c r="L6" s="59"/>
      <c r="M6" s="60" t="s">
        <v>5</v>
      </c>
    </row>
    <row r="7" spans="6:13" ht="15">
      <c r="F7" s="3"/>
      <c r="K7" s="14"/>
      <c r="L7" s="14"/>
      <c r="M7" s="14"/>
    </row>
    <row r="8" spans="6:13" ht="15">
      <c r="F8" s="3"/>
      <c r="K8" s="14"/>
      <c r="L8" s="14"/>
      <c r="M8" s="14"/>
    </row>
    <row r="9" spans="1:13" ht="21">
      <c r="A9" s="84" t="s">
        <v>172</v>
      </c>
      <c r="B9" s="85"/>
      <c r="C9" s="85"/>
      <c r="D9" s="85"/>
      <c r="E9" s="85"/>
      <c r="F9" s="85"/>
      <c r="G9" s="86"/>
      <c r="H9" s="86"/>
      <c r="K9" s="14"/>
      <c r="L9" s="14"/>
      <c r="M9" s="14"/>
    </row>
    <row r="10" spans="1:13" ht="21">
      <c r="A10" s="85"/>
      <c r="B10" s="85" t="s">
        <v>173</v>
      </c>
      <c r="C10" s="85"/>
      <c r="D10" s="85"/>
      <c r="E10" s="85"/>
      <c r="F10" s="85"/>
      <c r="G10" s="86"/>
      <c r="H10" s="86"/>
      <c r="K10" s="14"/>
      <c r="L10" s="14"/>
      <c r="M10" s="14"/>
    </row>
    <row r="11" spans="6:13" ht="15">
      <c r="F11" s="3"/>
      <c r="K11" s="14"/>
      <c r="L11" s="14"/>
      <c r="M11" s="14"/>
    </row>
    <row r="12" spans="1:13" ht="15">
      <c r="A12" s="29" t="s">
        <v>6</v>
      </c>
      <c r="K12" s="14"/>
      <c r="L12" s="14"/>
      <c r="M12" s="14"/>
    </row>
    <row r="13" spans="11:13" ht="15">
      <c r="K13" s="14"/>
      <c r="L13" s="14"/>
      <c r="M13" s="14"/>
    </row>
    <row r="14" spans="1:13" ht="26.25">
      <c r="A14" s="45" t="s">
        <v>43</v>
      </c>
      <c r="K14" s="14"/>
      <c r="L14" s="14"/>
      <c r="M14" s="14"/>
    </row>
    <row r="15" spans="1:13" ht="15" customHeight="1">
      <c r="A15" s="1"/>
      <c r="B15" s="2"/>
      <c r="C15" s="2"/>
      <c r="D15" s="2"/>
      <c r="E15" s="2"/>
      <c r="F15" s="39"/>
      <c r="G15" s="4"/>
      <c r="H15" s="4"/>
      <c r="I15" s="4"/>
      <c r="J15" s="4"/>
      <c r="K15" s="14"/>
      <c r="L15" s="14"/>
      <c r="M15" s="14"/>
    </row>
    <row r="16" spans="1:13" s="7" customFormat="1" ht="63" customHeight="1">
      <c r="A16" s="9" t="s">
        <v>8</v>
      </c>
      <c r="B16" s="9" t="s">
        <v>9</v>
      </c>
      <c r="C16" s="9" t="s">
        <v>44</v>
      </c>
      <c r="D16" s="9" t="s">
        <v>11</v>
      </c>
      <c r="E16" s="9" t="s">
        <v>12</v>
      </c>
      <c r="F16" s="9" t="s">
        <v>13</v>
      </c>
      <c r="G16" s="10" t="s">
        <v>14</v>
      </c>
      <c r="H16" s="11" t="s">
        <v>174</v>
      </c>
      <c r="I16" s="11" t="s">
        <v>16</v>
      </c>
      <c r="J16" s="11" t="s">
        <v>45</v>
      </c>
      <c r="K16" s="8" t="s">
        <v>18</v>
      </c>
      <c r="L16" s="5" t="s">
        <v>19</v>
      </c>
      <c r="M16" s="6" t="s">
        <v>20</v>
      </c>
    </row>
    <row r="17" spans="1:13" s="14" customFormat="1" ht="18.75">
      <c r="A17" s="104" t="s">
        <v>46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ht="15">
      <c r="A18" s="101" t="s">
        <v>47</v>
      </c>
      <c r="B18" s="103"/>
      <c r="C18" s="108" t="s">
        <v>140</v>
      </c>
      <c r="D18" s="103"/>
      <c r="E18" s="67" t="s">
        <v>48</v>
      </c>
      <c r="F18" s="40" t="s">
        <v>49</v>
      </c>
      <c r="G18" s="103"/>
      <c r="H18" s="102">
        <v>44</v>
      </c>
      <c r="I18" s="101">
        <v>18</v>
      </c>
      <c r="J18" s="101">
        <v>20</v>
      </c>
      <c r="K18" s="16"/>
      <c r="L18" s="20">
        <f aca="true" t="shared" si="0" ref="L18:L29">G18*K18</f>
        <v>0</v>
      </c>
      <c r="M18" s="20">
        <f>H18*K18</f>
        <v>0</v>
      </c>
    </row>
    <row r="19" spans="1:13" ht="15">
      <c r="A19" s="101"/>
      <c r="B19" s="103"/>
      <c r="C19" s="109"/>
      <c r="D19" s="103"/>
      <c r="E19" s="68" t="s">
        <v>50</v>
      </c>
      <c r="F19" s="40"/>
      <c r="G19" s="103"/>
      <c r="H19" s="102"/>
      <c r="I19" s="101"/>
      <c r="J19" s="101"/>
      <c r="K19" s="16"/>
      <c r="L19" s="20">
        <f t="shared" si="0"/>
        <v>0</v>
      </c>
      <c r="M19" s="20">
        <f>H18*K19</f>
        <v>0</v>
      </c>
    </row>
    <row r="20" spans="1:13" ht="15">
      <c r="A20" s="101"/>
      <c r="B20" s="103"/>
      <c r="C20" s="109"/>
      <c r="D20" s="103"/>
      <c r="E20" s="68" t="s">
        <v>25</v>
      </c>
      <c r="F20" s="40"/>
      <c r="G20" s="103"/>
      <c r="H20" s="102"/>
      <c r="I20" s="101"/>
      <c r="J20" s="101"/>
      <c r="K20" s="16"/>
      <c r="L20" s="20">
        <f t="shared" si="0"/>
        <v>0</v>
      </c>
      <c r="M20" s="20">
        <f>H18*K20</f>
        <v>0</v>
      </c>
    </row>
    <row r="21" spans="1:13" ht="15">
      <c r="A21" s="101"/>
      <c r="B21" s="103"/>
      <c r="C21" s="109"/>
      <c r="D21" s="103"/>
      <c r="E21" s="66"/>
      <c r="F21" s="40"/>
      <c r="G21" s="103"/>
      <c r="H21" s="102"/>
      <c r="I21" s="101"/>
      <c r="J21" s="101"/>
      <c r="K21" s="16"/>
      <c r="L21" s="20">
        <f t="shared" si="0"/>
        <v>0</v>
      </c>
      <c r="M21" s="20">
        <f>H18*K21</f>
        <v>0</v>
      </c>
    </row>
    <row r="22" spans="1:13" ht="15">
      <c r="A22" s="96" t="s">
        <v>51</v>
      </c>
      <c r="B22" s="94"/>
      <c r="C22" s="97" t="s">
        <v>141</v>
      </c>
      <c r="D22" s="94"/>
      <c r="E22" s="69" t="s">
        <v>48</v>
      </c>
      <c r="F22" s="41" t="s">
        <v>49</v>
      </c>
      <c r="G22" s="94"/>
      <c r="H22" s="95">
        <v>58</v>
      </c>
      <c r="I22" s="96">
        <v>18</v>
      </c>
      <c r="J22" s="96">
        <v>20</v>
      </c>
      <c r="K22" s="16"/>
      <c r="L22" s="20">
        <f t="shared" si="0"/>
        <v>0</v>
      </c>
      <c r="M22" s="20">
        <f>H22*K22</f>
        <v>0</v>
      </c>
    </row>
    <row r="23" spans="1:13" ht="15">
      <c r="A23" s="96"/>
      <c r="B23" s="94"/>
      <c r="C23" s="97"/>
      <c r="D23" s="94"/>
      <c r="E23" s="70" t="s">
        <v>50</v>
      </c>
      <c r="F23" s="41"/>
      <c r="G23" s="94"/>
      <c r="H23" s="95"/>
      <c r="I23" s="96"/>
      <c r="J23" s="96"/>
      <c r="K23" s="16"/>
      <c r="L23" s="20">
        <f t="shared" si="0"/>
        <v>0</v>
      </c>
      <c r="M23" s="20">
        <f>H22*K23</f>
        <v>0</v>
      </c>
    </row>
    <row r="24" spans="1:13" ht="15">
      <c r="A24" s="96"/>
      <c r="B24" s="94"/>
      <c r="C24" s="97"/>
      <c r="D24" s="94"/>
      <c r="E24" s="70" t="s">
        <v>25</v>
      </c>
      <c r="F24" s="41"/>
      <c r="G24" s="94"/>
      <c r="H24" s="95"/>
      <c r="I24" s="96"/>
      <c r="J24" s="96"/>
      <c r="K24" s="16"/>
      <c r="L24" s="20">
        <f t="shared" si="0"/>
        <v>0</v>
      </c>
      <c r="M24" s="20">
        <f>H22*K24</f>
        <v>0</v>
      </c>
    </row>
    <row r="25" spans="1:13" ht="15">
      <c r="A25" s="96"/>
      <c r="B25" s="94"/>
      <c r="C25" s="97"/>
      <c r="D25" s="94"/>
      <c r="E25" s="71"/>
      <c r="F25" s="41"/>
      <c r="G25" s="94"/>
      <c r="H25" s="95"/>
      <c r="I25" s="96"/>
      <c r="J25" s="96"/>
      <c r="K25" s="16"/>
      <c r="L25" s="20">
        <f t="shared" si="0"/>
        <v>0</v>
      </c>
      <c r="M25" s="20">
        <f>H22*K25</f>
        <v>0</v>
      </c>
    </row>
    <row r="26" spans="1:13" ht="15">
      <c r="A26" s="101" t="s">
        <v>52</v>
      </c>
      <c r="B26" s="103"/>
      <c r="C26" s="108" t="s">
        <v>142</v>
      </c>
      <c r="D26" s="103"/>
      <c r="E26" s="67" t="s">
        <v>48</v>
      </c>
      <c r="F26" s="40" t="s">
        <v>49</v>
      </c>
      <c r="G26" s="103"/>
      <c r="H26" s="102">
        <v>42</v>
      </c>
      <c r="I26" s="101">
        <v>18</v>
      </c>
      <c r="J26" s="101">
        <v>20</v>
      </c>
      <c r="K26" s="16"/>
      <c r="L26" s="20">
        <f t="shared" si="0"/>
        <v>0</v>
      </c>
      <c r="M26" s="20">
        <f>H26*K26</f>
        <v>0</v>
      </c>
    </row>
    <row r="27" spans="1:13" ht="15">
      <c r="A27" s="101"/>
      <c r="B27" s="103"/>
      <c r="C27" s="109"/>
      <c r="D27" s="103"/>
      <c r="E27" s="68" t="s">
        <v>50</v>
      </c>
      <c r="F27" s="40"/>
      <c r="G27" s="103"/>
      <c r="H27" s="102"/>
      <c r="I27" s="101"/>
      <c r="J27" s="101"/>
      <c r="K27" s="16"/>
      <c r="L27" s="20">
        <f t="shared" si="0"/>
        <v>0</v>
      </c>
      <c r="M27" s="20">
        <f>H26*K27</f>
        <v>0</v>
      </c>
    </row>
    <row r="28" spans="1:13" ht="15">
      <c r="A28" s="101"/>
      <c r="B28" s="103"/>
      <c r="C28" s="109"/>
      <c r="D28" s="103"/>
      <c r="E28" s="68" t="s">
        <v>25</v>
      </c>
      <c r="F28" s="40"/>
      <c r="G28" s="103"/>
      <c r="H28" s="102"/>
      <c r="I28" s="101"/>
      <c r="J28" s="101"/>
      <c r="K28" s="16"/>
      <c r="L28" s="20">
        <f t="shared" si="0"/>
        <v>0</v>
      </c>
      <c r="M28" s="20">
        <f>H26*K28</f>
        <v>0</v>
      </c>
    </row>
    <row r="29" spans="1:13" ht="15">
      <c r="A29" s="101"/>
      <c r="B29" s="103"/>
      <c r="C29" s="109"/>
      <c r="D29" s="103"/>
      <c r="E29" s="66"/>
      <c r="F29" s="40"/>
      <c r="G29" s="103"/>
      <c r="H29" s="102"/>
      <c r="I29" s="101"/>
      <c r="J29" s="101"/>
      <c r="K29" s="16"/>
      <c r="L29" s="20">
        <f t="shared" si="0"/>
        <v>0</v>
      </c>
      <c r="M29" s="20">
        <f>H26*K29</f>
        <v>0</v>
      </c>
    </row>
    <row r="30" spans="1:13" ht="15" customHeight="1">
      <c r="A30" s="124" t="s">
        <v>131</v>
      </c>
      <c r="B30" s="123"/>
      <c r="C30" s="125" t="s">
        <v>143</v>
      </c>
      <c r="D30" s="123"/>
      <c r="E30" s="77" t="s">
        <v>48</v>
      </c>
      <c r="F30" s="76" t="s">
        <v>49</v>
      </c>
      <c r="G30" s="123"/>
      <c r="H30" s="127">
        <v>39</v>
      </c>
      <c r="I30" s="122">
        <v>18</v>
      </c>
      <c r="J30" s="122">
        <v>20</v>
      </c>
      <c r="K30" s="16"/>
      <c r="L30" s="20">
        <f>G30*K30</f>
        <v>0</v>
      </c>
      <c r="M30" s="20">
        <f>H30*K30</f>
        <v>0</v>
      </c>
    </row>
    <row r="31" spans="1:13" ht="15">
      <c r="A31" s="122"/>
      <c r="B31" s="123"/>
      <c r="C31" s="126"/>
      <c r="D31" s="123"/>
      <c r="E31" s="78" t="s">
        <v>50</v>
      </c>
      <c r="F31" s="76"/>
      <c r="G31" s="123"/>
      <c r="H31" s="127"/>
      <c r="I31" s="122"/>
      <c r="J31" s="122"/>
      <c r="K31" s="16"/>
      <c r="L31" s="20">
        <f>G31*K31</f>
        <v>0</v>
      </c>
      <c r="M31" s="20">
        <f>H30*K31</f>
        <v>0</v>
      </c>
    </row>
    <row r="32" spans="1:13" ht="15">
      <c r="A32" s="122"/>
      <c r="B32" s="123"/>
      <c r="C32" s="126"/>
      <c r="D32" s="123"/>
      <c r="E32" s="78" t="s">
        <v>25</v>
      </c>
      <c r="F32" s="76"/>
      <c r="G32" s="123"/>
      <c r="H32" s="127"/>
      <c r="I32" s="122"/>
      <c r="J32" s="122"/>
      <c r="K32" s="16"/>
      <c r="L32" s="20">
        <f>G32*K32</f>
        <v>0</v>
      </c>
      <c r="M32" s="20">
        <f>H30*K32</f>
        <v>0</v>
      </c>
    </row>
    <row r="33" spans="1:13" s="14" customFormat="1" ht="15">
      <c r="A33" s="122"/>
      <c r="B33" s="123"/>
      <c r="C33" s="126"/>
      <c r="D33" s="123"/>
      <c r="E33" s="79"/>
      <c r="F33" s="76"/>
      <c r="G33" s="123"/>
      <c r="H33" s="127"/>
      <c r="I33" s="122"/>
      <c r="J33" s="122"/>
      <c r="K33" s="16"/>
      <c r="L33" s="20">
        <f>G33*K33</f>
        <v>0</v>
      </c>
      <c r="M33" s="20">
        <f>H30*K33</f>
        <v>0</v>
      </c>
    </row>
    <row r="34" spans="1:13" s="23" customFormat="1" ht="15">
      <c r="A34" s="101" t="s">
        <v>53</v>
      </c>
      <c r="B34" s="101"/>
      <c r="C34" s="105" t="s">
        <v>136</v>
      </c>
      <c r="D34" s="103"/>
      <c r="E34" s="67" t="s">
        <v>23</v>
      </c>
      <c r="F34" s="42">
        <v>23</v>
      </c>
      <c r="G34" s="101"/>
      <c r="H34" s="102">
        <v>34</v>
      </c>
      <c r="I34" s="101">
        <v>18</v>
      </c>
      <c r="J34" s="101">
        <v>30</v>
      </c>
      <c r="K34" s="16"/>
      <c r="L34" s="20">
        <f aca="true" t="shared" si="1" ref="L34:L57">G34*K34</f>
        <v>0</v>
      </c>
      <c r="M34" s="20">
        <f>H34*K34</f>
        <v>0</v>
      </c>
    </row>
    <row r="35" spans="1:13" s="23" customFormat="1" ht="15">
      <c r="A35" s="101"/>
      <c r="B35" s="101"/>
      <c r="C35" s="106"/>
      <c r="D35" s="103"/>
      <c r="E35" s="68" t="s">
        <v>24</v>
      </c>
      <c r="F35" s="42">
        <v>25</v>
      </c>
      <c r="G35" s="101"/>
      <c r="H35" s="102"/>
      <c r="I35" s="101"/>
      <c r="J35" s="101"/>
      <c r="K35" s="16"/>
      <c r="L35" s="20">
        <f t="shared" si="1"/>
        <v>0</v>
      </c>
      <c r="M35" s="20">
        <f>H34*K35</f>
        <v>0</v>
      </c>
    </row>
    <row r="36" spans="1:13" s="23" customFormat="1" ht="15">
      <c r="A36" s="101"/>
      <c r="B36" s="101"/>
      <c r="C36" s="106"/>
      <c r="D36" s="103"/>
      <c r="E36" s="68" t="s">
        <v>25</v>
      </c>
      <c r="F36" s="42"/>
      <c r="G36" s="101"/>
      <c r="H36" s="102"/>
      <c r="I36" s="101"/>
      <c r="J36" s="101"/>
      <c r="K36" s="16"/>
      <c r="L36" s="20">
        <f t="shared" si="1"/>
        <v>0</v>
      </c>
      <c r="M36" s="20">
        <f>H34*K36</f>
        <v>0</v>
      </c>
    </row>
    <row r="37" spans="1:13" s="23" customFormat="1" ht="15">
      <c r="A37" s="101"/>
      <c r="B37" s="101"/>
      <c r="C37" s="107"/>
      <c r="D37" s="103"/>
      <c r="E37" s="66"/>
      <c r="F37" s="42"/>
      <c r="G37" s="101"/>
      <c r="H37" s="102"/>
      <c r="I37" s="101"/>
      <c r="J37" s="101"/>
      <c r="K37" s="16"/>
      <c r="L37" s="20">
        <f t="shared" si="1"/>
        <v>0</v>
      </c>
      <c r="M37" s="20">
        <f>H34*K37</f>
        <v>0</v>
      </c>
    </row>
    <row r="38" spans="1:13" ht="15">
      <c r="A38" s="96" t="s">
        <v>54</v>
      </c>
      <c r="B38" s="94"/>
      <c r="C38" s="97" t="s">
        <v>134</v>
      </c>
      <c r="D38" s="94"/>
      <c r="E38" s="69" t="s">
        <v>23</v>
      </c>
      <c r="F38" s="41" t="s">
        <v>49</v>
      </c>
      <c r="G38" s="94"/>
      <c r="H38" s="95">
        <v>35</v>
      </c>
      <c r="I38" s="96">
        <v>18</v>
      </c>
      <c r="J38" s="96">
        <v>30</v>
      </c>
      <c r="K38" s="16"/>
      <c r="L38" s="20">
        <f t="shared" si="1"/>
        <v>0</v>
      </c>
      <c r="M38" s="20">
        <f>H38*K38</f>
        <v>0</v>
      </c>
    </row>
    <row r="39" spans="1:13" ht="15">
      <c r="A39" s="96"/>
      <c r="B39" s="94"/>
      <c r="C39" s="97"/>
      <c r="D39" s="94"/>
      <c r="E39" s="70" t="s">
        <v>24</v>
      </c>
      <c r="F39" s="41"/>
      <c r="G39" s="94"/>
      <c r="H39" s="95"/>
      <c r="I39" s="96"/>
      <c r="J39" s="96"/>
      <c r="K39" s="16"/>
      <c r="L39" s="20">
        <f t="shared" si="1"/>
        <v>0</v>
      </c>
      <c r="M39" s="20">
        <f>H38*K39</f>
        <v>0</v>
      </c>
    </row>
    <row r="40" spans="1:13" ht="15">
      <c r="A40" s="96"/>
      <c r="B40" s="94"/>
      <c r="C40" s="97"/>
      <c r="D40" s="94"/>
      <c r="E40" s="70" t="s">
        <v>25</v>
      </c>
      <c r="F40" s="41"/>
      <c r="G40" s="94"/>
      <c r="H40" s="95"/>
      <c r="I40" s="96"/>
      <c r="J40" s="96"/>
      <c r="K40" s="16"/>
      <c r="L40" s="20">
        <f t="shared" si="1"/>
        <v>0</v>
      </c>
      <c r="M40" s="20">
        <f>H38*K40</f>
        <v>0</v>
      </c>
    </row>
    <row r="41" spans="1:13" ht="15">
      <c r="A41" s="96"/>
      <c r="B41" s="94"/>
      <c r="C41" s="97"/>
      <c r="D41" s="94"/>
      <c r="E41" s="71"/>
      <c r="F41" s="41"/>
      <c r="G41" s="94"/>
      <c r="H41" s="95"/>
      <c r="I41" s="96"/>
      <c r="J41" s="96"/>
      <c r="K41" s="16"/>
      <c r="L41" s="20">
        <f t="shared" si="1"/>
        <v>0</v>
      </c>
      <c r="M41" s="20">
        <f>H38*K41</f>
        <v>0</v>
      </c>
    </row>
    <row r="42" spans="1:13" ht="15">
      <c r="A42" s="101" t="s">
        <v>55</v>
      </c>
      <c r="B42" s="103"/>
      <c r="C42" s="108" t="s">
        <v>138</v>
      </c>
      <c r="D42" s="103"/>
      <c r="E42" s="67" t="s">
        <v>23</v>
      </c>
      <c r="F42" s="40">
        <v>23</v>
      </c>
      <c r="G42" s="103"/>
      <c r="H42" s="102">
        <v>37</v>
      </c>
      <c r="I42" s="101">
        <v>18</v>
      </c>
      <c r="J42" s="101">
        <v>30</v>
      </c>
      <c r="K42" s="16"/>
      <c r="L42" s="20">
        <f t="shared" si="1"/>
        <v>0</v>
      </c>
      <c r="M42" s="20">
        <f>H42*K42</f>
        <v>0</v>
      </c>
    </row>
    <row r="43" spans="1:13" ht="15">
      <c r="A43" s="101"/>
      <c r="B43" s="103"/>
      <c r="C43" s="109"/>
      <c r="D43" s="103"/>
      <c r="E43" s="68" t="s">
        <v>24</v>
      </c>
      <c r="F43" s="40">
        <v>25</v>
      </c>
      <c r="G43" s="103"/>
      <c r="H43" s="102"/>
      <c r="I43" s="101"/>
      <c r="J43" s="101"/>
      <c r="K43" s="16"/>
      <c r="L43" s="20">
        <f t="shared" si="1"/>
        <v>0</v>
      </c>
      <c r="M43" s="20">
        <f>H42*K43</f>
        <v>0</v>
      </c>
    </row>
    <row r="44" spans="1:13" ht="15">
      <c r="A44" s="101"/>
      <c r="B44" s="103"/>
      <c r="C44" s="109"/>
      <c r="D44" s="103"/>
      <c r="E44" s="68" t="s">
        <v>25</v>
      </c>
      <c r="F44" s="40"/>
      <c r="G44" s="103"/>
      <c r="H44" s="102"/>
      <c r="I44" s="101"/>
      <c r="J44" s="101"/>
      <c r="K44" s="16"/>
      <c r="L44" s="20">
        <f t="shared" si="1"/>
        <v>0</v>
      </c>
      <c r="M44" s="20">
        <f>H42*K44</f>
        <v>0</v>
      </c>
    </row>
    <row r="45" spans="1:13" ht="15">
      <c r="A45" s="101"/>
      <c r="B45" s="103"/>
      <c r="C45" s="109"/>
      <c r="D45" s="103"/>
      <c r="E45" s="66"/>
      <c r="F45" s="40"/>
      <c r="G45" s="103"/>
      <c r="H45" s="102"/>
      <c r="I45" s="101"/>
      <c r="J45" s="101"/>
      <c r="K45" s="16"/>
      <c r="L45" s="20">
        <f t="shared" si="1"/>
        <v>0</v>
      </c>
      <c r="M45" s="20">
        <f>H42*K45</f>
        <v>0</v>
      </c>
    </row>
    <row r="46" spans="1:13" ht="15">
      <c r="A46" s="96" t="s">
        <v>56</v>
      </c>
      <c r="B46" s="94"/>
      <c r="C46" s="97" t="s">
        <v>137</v>
      </c>
      <c r="D46" s="94"/>
      <c r="E46" s="69" t="s">
        <v>23</v>
      </c>
      <c r="F46" s="41" t="s">
        <v>49</v>
      </c>
      <c r="G46" s="94"/>
      <c r="H46" s="95">
        <v>36</v>
      </c>
      <c r="I46" s="96">
        <v>18</v>
      </c>
      <c r="J46" s="96">
        <v>30</v>
      </c>
      <c r="K46" s="16"/>
      <c r="L46" s="20">
        <f t="shared" si="1"/>
        <v>0</v>
      </c>
      <c r="M46" s="20">
        <f>H46*K46</f>
        <v>0</v>
      </c>
    </row>
    <row r="47" spans="1:13" ht="15">
      <c r="A47" s="96"/>
      <c r="B47" s="94"/>
      <c r="C47" s="97"/>
      <c r="D47" s="94"/>
      <c r="E47" s="70" t="s">
        <v>24</v>
      </c>
      <c r="F47" s="41"/>
      <c r="G47" s="94"/>
      <c r="H47" s="95"/>
      <c r="I47" s="96"/>
      <c r="J47" s="96"/>
      <c r="K47" s="16"/>
      <c r="L47" s="20">
        <f t="shared" si="1"/>
        <v>0</v>
      </c>
      <c r="M47" s="20">
        <f>H46*K47</f>
        <v>0</v>
      </c>
    </row>
    <row r="48" spans="1:13" ht="15">
      <c r="A48" s="96"/>
      <c r="B48" s="94"/>
      <c r="C48" s="97"/>
      <c r="D48" s="94"/>
      <c r="E48" s="70" t="s">
        <v>25</v>
      </c>
      <c r="F48" s="41"/>
      <c r="G48" s="94"/>
      <c r="H48" s="95"/>
      <c r="I48" s="96"/>
      <c r="J48" s="96"/>
      <c r="K48" s="16"/>
      <c r="L48" s="20">
        <f t="shared" si="1"/>
        <v>0</v>
      </c>
      <c r="M48" s="20">
        <f>H46*K48</f>
        <v>0</v>
      </c>
    </row>
    <row r="49" spans="1:13" ht="15">
      <c r="A49" s="96"/>
      <c r="B49" s="94"/>
      <c r="C49" s="97"/>
      <c r="D49" s="94"/>
      <c r="E49" s="71"/>
      <c r="F49" s="41"/>
      <c r="G49" s="94"/>
      <c r="H49" s="95"/>
      <c r="I49" s="96"/>
      <c r="J49" s="96"/>
      <c r="K49" s="16"/>
      <c r="L49" s="20">
        <f t="shared" si="1"/>
        <v>0</v>
      </c>
      <c r="M49" s="20">
        <f>H46*K49</f>
        <v>0</v>
      </c>
    </row>
    <row r="50" spans="1:13" ht="15">
      <c r="A50" s="101" t="s">
        <v>57</v>
      </c>
      <c r="B50" s="103"/>
      <c r="C50" s="108" t="s">
        <v>139</v>
      </c>
      <c r="D50" s="103"/>
      <c r="E50" s="67" t="s">
        <v>23</v>
      </c>
      <c r="F50" s="40">
        <v>23</v>
      </c>
      <c r="G50" s="103"/>
      <c r="H50" s="102">
        <v>33</v>
      </c>
      <c r="I50" s="101">
        <v>18</v>
      </c>
      <c r="J50" s="101">
        <v>30</v>
      </c>
      <c r="K50" s="16"/>
      <c r="L50" s="20">
        <f t="shared" si="1"/>
        <v>0</v>
      </c>
      <c r="M50" s="20">
        <f>H50*K50</f>
        <v>0</v>
      </c>
    </row>
    <row r="51" spans="1:13" ht="15">
      <c r="A51" s="101"/>
      <c r="B51" s="103"/>
      <c r="C51" s="109"/>
      <c r="D51" s="103"/>
      <c r="E51" s="68" t="s">
        <v>24</v>
      </c>
      <c r="F51" s="40">
        <v>25</v>
      </c>
      <c r="G51" s="103"/>
      <c r="H51" s="102"/>
      <c r="I51" s="101"/>
      <c r="J51" s="101"/>
      <c r="K51" s="16"/>
      <c r="L51" s="20">
        <f t="shared" si="1"/>
        <v>0</v>
      </c>
      <c r="M51" s="20">
        <f>H50*K51</f>
        <v>0</v>
      </c>
    </row>
    <row r="52" spans="1:13" ht="15">
      <c r="A52" s="101"/>
      <c r="B52" s="103"/>
      <c r="C52" s="109"/>
      <c r="D52" s="103"/>
      <c r="E52" s="68" t="s">
        <v>25</v>
      </c>
      <c r="F52" s="40"/>
      <c r="G52" s="103"/>
      <c r="H52" s="102"/>
      <c r="I52" s="101"/>
      <c r="J52" s="101"/>
      <c r="K52" s="16"/>
      <c r="L52" s="20">
        <f t="shared" si="1"/>
        <v>0</v>
      </c>
      <c r="M52" s="20">
        <f>H50*K52</f>
        <v>0</v>
      </c>
    </row>
    <row r="53" spans="1:13" ht="15">
      <c r="A53" s="101"/>
      <c r="B53" s="103"/>
      <c r="C53" s="109"/>
      <c r="D53" s="103"/>
      <c r="E53" s="66"/>
      <c r="F53" s="40"/>
      <c r="G53" s="103"/>
      <c r="H53" s="102"/>
      <c r="I53" s="101"/>
      <c r="J53" s="101"/>
      <c r="K53" s="16"/>
      <c r="L53" s="20">
        <f t="shared" si="1"/>
        <v>0</v>
      </c>
      <c r="M53" s="20">
        <f>H50*K53</f>
        <v>0</v>
      </c>
    </row>
    <row r="54" spans="1:13" ht="15">
      <c r="A54" s="96" t="s">
        <v>58</v>
      </c>
      <c r="B54" s="94"/>
      <c r="C54" s="97" t="s">
        <v>135</v>
      </c>
      <c r="D54" s="94"/>
      <c r="E54" s="69" t="s">
        <v>23</v>
      </c>
      <c r="F54" s="41">
        <v>23</v>
      </c>
      <c r="G54" s="94"/>
      <c r="H54" s="95">
        <v>33</v>
      </c>
      <c r="I54" s="96">
        <v>18</v>
      </c>
      <c r="J54" s="96">
        <v>30</v>
      </c>
      <c r="K54" s="16"/>
      <c r="L54" s="20">
        <f t="shared" si="1"/>
        <v>0</v>
      </c>
      <c r="M54" s="20">
        <f>H54*K54</f>
        <v>0</v>
      </c>
    </row>
    <row r="55" spans="1:13" ht="15">
      <c r="A55" s="96"/>
      <c r="B55" s="94"/>
      <c r="C55" s="97"/>
      <c r="D55" s="94"/>
      <c r="E55" s="70" t="s">
        <v>24</v>
      </c>
      <c r="F55" s="41">
        <v>25</v>
      </c>
      <c r="G55" s="94"/>
      <c r="H55" s="95"/>
      <c r="I55" s="96"/>
      <c r="J55" s="96"/>
      <c r="K55" s="16"/>
      <c r="L55" s="20">
        <f t="shared" si="1"/>
        <v>0</v>
      </c>
      <c r="M55" s="20">
        <f>H54*K55</f>
        <v>0</v>
      </c>
    </row>
    <row r="56" spans="1:13" ht="15">
      <c r="A56" s="96"/>
      <c r="B56" s="94"/>
      <c r="C56" s="97"/>
      <c r="D56" s="94"/>
      <c r="E56" s="70" t="s">
        <v>25</v>
      </c>
      <c r="F56" s="41"/>
      <c r="G56" s="94"/>
      <c r="H56" s="95"/>
      <c r="I56" s="96"/>
      <c r="J56" s="96"/>
      <c r="K56" s="16"/>
      <c r="L56" s="20">
        <f t="shared" si="1"/>
        <v>0</v>
      </c>
      <c r="M56" s="20">
        <f>H54*K56</f>
        <v>0</v>
      </c>
    </row>
    <row r="57" spans="1:13" ht="15">
      <c r="A57" s="96"/>
      <c r="B57" s="94"/>
      <c r="C57" s="97"/>
      <c r="D57" s="94"/>
      <c r="E57" s="71"/>
      <c r="F57" s="41"/>
      <c r="G57" s="94"/>
      <c r="H57" s="95"/>
      <c r="I57" s="96"/>
      <c r="J57" s="96"/>
      <c r="K57" s="16"/>
      <c r="L57" s="20">
        <f t="shared" si="1"/>
        <v>0</v>
      </c>
      <c r="M57" s="20">
        <f>H54*K57</f>
        <v>0</v>
      </c>
    </row>
    <row r="58" ht="15"/>
    <row r="59" spans="1:13" ht="15.75" thickBot="1">
      <c r="A59" s="12"/>
      <c r="B59" s="12"/>
      <c r="C59" s="12"/>
      <c r="D59" s="12"/>
      <c r="E59" s="12"/>
      <c r="F59" s="43"/>
      <c r="G59" s="12"/>
      <c r="H59" s="12"/>
      <c r="I59" s="12"/>
      <c r="J59" s="12"/>
      <c r="K59" s="18"/>
      <c r="L59" s="21"/>
      <c r="M59" s="21"/>
    </row>
    <row r="60" spans="8:13" ht="15.75">
      <c r="H60" s="26"/>
      <c r="J60" s="26" t="s">
        <v>42</v>
      </c>
      <c r="K60" s="27">
        <f>SUM(K18:K57)</f>
        <v>0</v>
      </c>
      <c r="L60" s="28">
        <f>SUM(L18:L59)</f>
        <v>0</v>
      </c>
      <c r="M60" s="28">
        <f>SUM(M18:M59)</f>
        <v>0</v>
      </c>
    </row>
  </sheetData>
  <sheetProtection/>
  <mergeCells count="81">
    <mergeCell ref="C38:C41"/>
    <mergeCell ref="G38:G41"/>
    <mergeCell ref="C42:C45"/>
    <mergeCell ref="H50:H53"/>
    <mergeCell ref="D42:D45"/>
    <mergeCell ref="D38:D41"/>
    <mergeCell ref="G46:G49"/>
    <mergeCell ref="G42:G45"/>
    <mergeCell ref="G50:G53"/>
    <mergeCell ref="D50:D53"/>
    <mergeCell ref="A54:A57"/>
    <mergeCell ref="B54:B57"/>
    <mergeCell ref="C54:C57"/>
    <mergeCell ref="G54:G57"/>
    <mergeCell ref="D54:D57"/>
    <mergeCell ref="C46:C49"/>
    <mergeCell ref="I46:I49"/>
    <mergeCell ref="H46:H49"/>
    <mergeCell ref="I54:I57"/>
    <mergeCell ref="H54:H57"/>
    <mergeCell ref="I50:I53"/>
    <mergeCell ref="A50:A53"/>
    <mergeCell ref="B50:B53"/>
    <mergeCell ref="C50:C53"/>
    <mergeCell ref="A17:M17"/>
    <mergeCell ref="A18:A21"/>
    <mergeCell ref="B18:B21"/>
    <mergeCell ref="C18:C21"/>
    <mergeCell ref="G18:G21"/>
    <mergeCell ref="A38:A41"/>
    <mergeCell ref="A42:A45"/>
    <mergeCell ref="B42:B45"/>
    <mergeCell ref="A46:A49"/>
    <mergeCell ref="B38:B41"/>
    <mergeCell ref="B46:B49"/>
    <mergeCell ref="J38:J41"/>
    <mergeCell ref="D26:D29"/>
    <mergeCell ref="D34:D37"/>
    <mergeCell ref="G22:G25"/>
    <mergeCell ref="H22:H25"/>
    <mergeCell ref="J22:J25"/>
    <mergeCell ref="I38:I41"/>
    <mergeCell ref="H30:H33"/>
    <mergeCell ref="I30:I33"/>
    <mergeCell ref="H38:H41"/>
    <mergeCell ref="H18:H21"/>
    <mergeCell ref="I18:I21"/>
    <mergeCell ref="D18:D21"/>
    <mergeCell ref="J18:J21"/>
    <mergeCell ref="J26:J29"/>
    <mergeCell ref="H26:H29"/>
    <mergeCell ref="G30:G33"/>
    <mergeCell ref="A22:A25"/>
    <mergeCell ref="B22:B25"/>
    <mergeCell ref="C22:C25"/>
    <mergeCell ref="B26:B29"/>
    <mergeCell ref="C26:C29"/>
    <mergeCell ref="I22:I25"/>
    <mergeCell ref="A34:A37"/>
    <mergeCell ref="B34:B37"/>
    <mergeCell ref="C34:C37"/>
    <mergeCell ref="A26:A29"/>
    <mergeCell ref="A30:A33"/>
    <mergeCell ref="B30:B33"/>
    <mergeCell ref="C30:C33"/>
    <mergeCell ref="D46:D49"/>
    <mergeCell ref="D22:D25"/>
    <mergeCell ref="G26:G29"/>
    <mergeCell ref="I26:I29"/>
    <mergeCell ref="I42:I45"/>
    <mergeCell ref="H42:H45"/>
    <mergeCell ref="J30:J33"/>
    <mergeCell ref="D30:D33"/>
    <mergeCell ref="G34:G37"/>
    <mergeCell ref="H34:H37"/>
    <mergeCell ref="I34:I37"/>
    <mergeCell ref="J34:J37"/>
    <mergeCell ref="J42:J45"/>
    <mergeCell ref="J46:J49"/>
    <mergeCell ref="J50:J53"/>
    <mergeCell ref="J54:J5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Q97"/>
  <sheetViews>
    <sheetView zoomScalePageLayoutView="0" workbookViewId="0" topLeftCell="A7">
      <selection activeCell="K102" sqref="K102"/>
    </sheetView>
  </sheetViews>
  <sheetFormatPr defaultColWidth="9.140625" defaultRowHeight="15"/>
  <cols>
    <col min="1" max="1" width="9.140625" style="3" customWidth="1"/>
    <col min="2" max="2" width="15.7109375" style="3" customWidth="1"/>
    <col min="3" max="3" width="39.00390625" style="3" customWidth="1"/>
    <col min="4" max="4" width="13.7109375" style="3" customWidth="1"/>
    <col min="5" max="5" width="15.8515625" style="3" customWidth="1"/>
    <col min="6" max="6" width="12.00390625" style="49" customWidth="1"/>
    <col min="7" max="7" width="9.00390625" style="3" hidden="1" customWidth="1"/>
    <col min="8" max="8" width="9.140625" style="89" customWidth="1"/>
    <col min="9" max="9" width="4.140625" style="3" customWidth="1"/>
    <col min="10" max="10" width="9.8515625" style="3" customWidth="1"/>
    <col min="11" max="11" width="11.28125" style="17" customWidth="1"/>
    <col min="12" max="12" width="10.57421875" style="19" hidden="1" customWidth="1"/>
    <col min="13" max="13" width="10.57421875" style="19" bestFit="1" customWidth="1"/>
    <col min="14" max="16384" width="9.140625" style="3" customWidth="1"/>
  </cols>
  <sheetData>
    <row r="1" spans="1:13" ht="15">
      <c r="A1" s="24"/>
      <c r="B1" s="24"/>
      <c r="C1" s="24"/>
      <c r="D1" s="24"/>
      <c r="E1" s="24"/>
      <c r="F1" s="48"/>
      <c r="G1" s="24"/>
      <c r="H1" s="87"/>
      <c r="I1" s="24"/>
      <c r="J1" s="24"/>
      <c r="K1" s="25"/>
      <c r="L1" s="25"/>
      <c r="M1" s="63" t="s">
        <v>0</v>
      </c>
    </row>
    <row r="2" spans="1:13" ht="15">
      <c r="A2" s="24"/>
      <c r="B2" s="24"/>
      <c r="C2" s="24"/>
      <c r="D2" s="24"/>
      <c r="E2" s="24"/>
      <c r="F2" s="48"/>
      <c r="G2" s="24"/>
      <c r="H2" s="87"/>
      <c r="I2" s="24"/>
      <c r="J2" s="24"/>
      <c r="K2" s="25"/>
      <c r="L2" s="25"/>
      <c r="M2" s="63" t="s">
        <v>1</v>
      </c>
    </row>
    <row r="3" spans="1:13" ht="15">
      <c r="A3" s="24"/>
      <c r="B3" s="24"/>
      <c r="C3" s="24"/>
      <c r="D3" s="24"/>
      <c r="E3" s="24"/>
      <c r="F3" s="48"/>
      <c r="G3" s="24"/>
      <c r="H3" s="87"/>
      <c r="I3" s="24"/>
      <c r="J3" s="24"/>
      <c r="K3" s="25"/>
      <c r="L3" s="25"/>
      <c r="M3" s="63" t="s">
        <v>2</v>
      </c>
    </row>
    <row r="4" spans="1:13" ht="15">
      <c r="A4" s="24"/>
      <c r="B4" s="24"/>
      <c r="C4" s="24"/>
      <c r="D4" s="24"/>
      <c r="E4" s="24"/>
      <c r="F4" s="48"/>
      <c r="G4" s="24"/>
      <c r="H4" s="87"/>
      <c r="I4" s="24"/>
      <c r="J4" s="24"/>
      <c r="K4" s="25"/>
      <c r="L4" s="25"/>
      <c r="M4" s="63" t="s">
        <v>3</v>
      </c>
    </row>
    <row r="5" spans="1:13" ht="15">
      <c r="A5" s="24"/>
      <c r="B5" s="24"/>
      <c r="C5" s="24"/>
      <c r="D5" s="24"/>
      <c r="E5" s="24"/>
      <c r="F5" s="48"/>
      <c r="G5" s="24"/>
      <c r="H5" s="87"/>
      <c r="I5" s="24"/>
      <c r="J5" s="24"/>
      <c r="K5" s="25"/>
      <c r="L5" s="25"/>
      <c r="M5" s="64" t="s">
        <v>4</v>
      </c>
    </row>
    <row r="6" spans="1:13" ht="15">
      <c r="A6" s="57"/>
      <c r="B6" s="57"/>
      <c r="C6" s="57"/>
      <c r="D6" s="57"/>
      <c r="E6" s="57"/>
      <c r="F6" s="62"/>
      <c r="G6" s="57"/>
      <c r="H6" s="88"/>
      <c r="I6" s="57"/>
      <c r="J6" s="57"/>
      <c r="K6" s="59"/>
      <c r="L6" s="59"/>
      <c r="M6" s="60" t="s">
        <v>5</v>
      </c>
    </row>
    <row r="7" spans="6:13" ht="15">
      <c r="F7" s="3"/>
      <c r="K7" s="14"/>
      <c r="L7" s="14"/>
      <c r="M7" s="14"/>
    </row>
    <row r="8" spans="6:13" ht="15">
      <c r="F8" s="3"/>
      <c r="K8" s="14"/>
      <c r="L8" s="14"/>
      <c r="M8" s="14"/>
    </row>
    <row r="9" spans="6:13" ht="15">
      <c r="F9" s="3"/>
      <c r="K9" s="14"/>
      <c r="L9" s="14"/>
      <c r="M9" s="14"/>
    </row>
    <row r="10" spans="1:17" ht="21">
      <c r="A10" s="84" t="s">
        <v>172</v>
      </c>
      <c r="B10" s="85"/>
      <c r="C10" s="85"/>
      <c r="D10" s="85"/>
      <c r="E10" s="85"/>
      <c r="F10" s="85"/>
      <c r="G10" s="86"/>
      <c r="H10" s="90"/>
      <c r="I10" s="82"/>
      <c r="J10" s="82"/>
      <c r="K10" s="83"/>
      <c r="L10" s="83"/>
      <c r="M10" s="83"/>
      <c r="N10" s="82"/>
      <c r="O10" s="82"/>
      <c r="P10" s="82"/>
      <c r="Q10" s="82"/>
    </row>
    <row r="11" spans="1:13" ht="21">
      <c r="A11" s="85"/>
      <c r="B11" s="85" t="s">
        <v>173</v>
      </c>
      <c r="C11" s="85"/>
      <c r="D11" s="85"/>
      <c r="E11" s="85"/>
      <c r="F11" s="85"/>
      <c r="G11" s="86"/>
      <c r="H11" s="90"/>
      <c r="K11" s="14"/>
      <c r="L11" s="14"/>
      <c r="M11" s="14"/>
    </row>
    <row r="12" spans="1:13" ht="15">
      <c r="A12" s="29" t="s">
        <v>6</v>
      </c>
      <c r="K12" s="14"/>
      <c r="L12" s="14"/>
      <c r="M12" s="14"/>
    </row>
    <row r="13" spans="11:13" ht="15">
      <c r="K13" s="14"/>
      <c r="L13" s="14"/>
      <c r="M13" s="14"/>
    </row>
    <row r="14" spans="1:13" ht="26.25">
      <c r="A14" s="47" t="s">
        <v>59</v>
      </c>
      <c r="K14" s="14"/>
      <c r="L14" s="14"/>
      <c r="M14" s="14"/>
    </row>
    <row r="15" spans="1:13" ht="15" customHeight="1">
      <c r="A15" s="1"/>
      <c r="B15" s="2"/>
      <c r="C15" s="2"/>
      <c r="D15" s="2"/>
      <c r="E15" s="2"/>
      <c r="F15" s="50"/>
      <c r="G15" s="4"/>
      <c r="H15" s="91"/>
      <c r="I15" s="4"/>
      <c r="J15" s="4"/>
      <c r="K15" s="14"/>
      <c r="L15" s="14"/>
      <c r="M15" s="14"/>
    </row>
    <row r="16" spans="1:13" s="7" customFormat="1" ht="63" customHeight="1">
      <c r="A16" s="9" t="s">
        <v>8</v>
      </c>
      <c r="B16" s="9" t="s">
        <v>9</v>
      </c>
      <c r="C16" s="9" t="s">
        <v>44</v>
      </c>
      <c r="D16" s="9" t="s">
        <v>11</v>
      </c>
      <c r="E16" s="9" t="s">
        <v>12</v>
      </c>
      <c r="F16" s="51" t="s">
        <v>13</v>
      </c>
      <c r="G16" s="10" t="s">
        <v>14</v>
      </c>
      <c r="H16" s="92" t="s">
        <v>15</v>
      </c>
      <c r="I16" s="11" t="s">
        <v>16</v>
      </c>
      <c r="J16" s="11" t="s">
        <v>45</v>
      </c>
      <c r="K16" s="8" t="s">
        <v>18</v>
      </c>
      <c r="L16" s="5" t="s">
        <v>19</v>
      </c>
      <c r="M16" s="6" t="s">
        <v>20</v>
      </c>
    </row>
    <row r="17" spans="1:13" s="14" customFormat="1" ht="18.75">
      <c r="A17" s="104" t="s">
        <v>60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ht="15">
      <c r="A18" s="101" t="s">
        <v>61</v>
      </c>
      <c r="B18" s="103"/>
      <c r="C18" s="108" t="s">
        <v>160</v>
      </c>
      <c r="D18" s="132" t="s">
        <v>148</v>
      </c>
      <c r="E18" s="67" t="s">
        <v>48</v>
      </c>
      <c r="F18" s="52">
        <v>14</v>
      </c>
      <c r="G18" s="103"/>
      <c r="H18" s="131">
        <v>34</v>
      </c>
      <c r="I18" s="101">
        <v>18</v>
      </c>
      <c r="J18" s="128">
        <v>20</v>
      </c>
      <c r="K18" s="16"/>
      <c r="L18" s="20">
        <f aca="true" t="shared" si="0" ref="L18:L41">G18*K18</f>
        <v>0</v>
      </c>
      <c r="M18" s="20">
        <f>H18*K18</f>
        <v>0</v>
      </c>
    </row>
    <row r="19" spans="1:13" ht="15">
      <c r="A19" s="101"/>
      <c r="B19" s="103"/>
      <c r="C19" s="109"/>
      <c r="D19" s="129"/>
      <c r="E19" s="68" t="s">
        <v>50</v>
      </c>
      <c r="F19" s="52">
        <v>16</v>
      </c>
      <c r="G19" s="103"/>
      <c r="H19" s="131"/>
      <c r="I19" s="101"/>
      <c r="J19" s="129"/>
      <c r="K19" s="16"/>
      <c r="L19" s="20">
        <f t="shared" si="0"/>
        <v>0</v>
      </c>
      <c r="M19" s="20">
        <f>H18*K19</f>
        <v>0</v>
      </c>
    </row>
    <row r="20" spans="1:13" ht="15">
      <c r="A20" s="101"/>
      <c r="B20" s="103"/>
      <c r="C20" s="109"/>
      <c r="D20" s="129"/>
      <c r="E20" s="68" t="s">
        <v>25</v>
      </c>
      <c r="F20" s="52">
        <v>18</v>
      </c>
      <c r="G20" s="103"/>
      <c r="H20" s="131"/>
      <c r="I20" s="101"/>
      <c r="J20" s="129"/>
      <c r="K20" s="16"/>
      <c r="L20" s="20">
        <f t="shared" si="0"/>
        <v>0</v>
      </c>
      <c r="M20" s="20">
        <f>H18*K20</f>
        <v>0</v>
      </c>
    </row>
    <row r="21" spans="1:13" ht="15">
      <c r="A21" s="101"/>
      <c r="B21" s="103"/>
      <c r="C21" s="109"/>
      <c r="D21" s="130"/>
      <c r="E21" s="66"/>
      <c r="F21" s="52"/>
      <c r="G21" s="103"/>
      <c r="H21" s="131"/>
      <c r="I21" s="101"/>
      <c r="J21" s="130"/>
      <c r="K21" s="16"/>
      <c r="L21" s="20">
        <f t="shared" si="0"/>
        <v>0</v>
      </c>
      <c r="M21" s="20">
        <f>H18*K21</f>
        <v>0</v>
      </c>
    </row>
    <row r="22" spans="1:13" ht="15">
      <c r="A22" s="96" t="s">
        <v>62</v>
      </c>
      <c r="B22" s="94"/>
      <c r="C22" s="97" t="s">
        <v>159</v>
      </c>
      <c r="D22" s="113" t="s">
        <v>148</v>
      </c>
      <c r="E22" s="14" t="s">
        <v>48</v>
      </c>
      <c r="F22" s="53">
        <v>14</v>
      </c>
      <c r="G22" s="94"/>
      <c r="H22" s="95">
        <v>39</v>
      </c>
      <c r="I22" s="96">
        <v>18</v>
      </c>
      <c r="J22" s="113">
        <v>20</v>
      </c>
      <c r="K22" s="16"/>
      <c r="L22" s="20">
        <f t="shared" si="0"/>
        <v>0</v>
      </c>
      <c r="M22" s="20">
        <f>H22*K22</f>
        <v>0</v>
      </c>
    </row>
    <row r="23" spans="1:13" ht="15">
      <c r="A23" s="96"/>
      <c r="B23" s="94"/>
      <c r="C23" s="97"/>
      <c r="D23" s="99"/>
      <c r="E23" s="14" t="s">
        <v>50</v>
      </c>
      <c r="F23" s="53">
        <v>16</v>
      </c>
      <c r="G23" s="94"/>
      <c r="H23" s="95"/>
      <c r="I23" s="96"/>
      <c r="J23" s="99"/>
      <c r="K23" s="16"/>
      <c r="L23" s="20">
        <f t="shared" si="0"/>
        <v>0</v>
      </c>
      <c r="M23" s="20">
        <f>H22*K23</f>
        <v>0</v>
      </c>
    </row>
    <row r="24" spans="1:13" ht="15">
      <c r="A24" s="96"/>
      <c r="B24" s="94"/>
      <c r="C24" s="97"/>
      <c r="D24" s="99"/>
      <c r="E24" s="14" t="s">
        <v>25</v>
      </c>
      <c r="F24" s="53">
        <v>18</v>
      </c>
      <c r="G24" s="94"/>
      <c r="H24" s="95"/>
      <c r="I24" s="96"/>
      <c r="J24" s="99"/>
      <c r="K24" s="16"/>
      <c r="L24" s="20">
        <f t="shared" si="0"/>
        <v>0</v>
      </c>
      <c r="M24" s="20">
        <f>H22*K24</f>
        <v>0</v>
      </c>
    </row>
    <row r="25" spans="1:13" ht="15">
      <c r="A25" s="96"/>
      <c r="B25" s="94"/>
      <c r="C25" s="97"/>
      <c r="D25" s="100"/>
      <c r="E25" s="14"/>
      <c r="F25" s="53"/>
      <c r="G25" s="94"/>
      <c r="H25" s="95"/>
      <c r="I25" s="96"/>
      <c r="J25" s="100"/>
      <c r="K25" s="16"/>
      <c r="L25" s="20">
        <f t="shared" si="0"/>
        <v>0</v>
      </c>
      <c r="M25" s="20">
        <f>H22*K25</f>
        <v>0</v>
      </c>
    </row>
    <row r="26" spans="1:13" ht="15">
      <c r="A26" s="101" t="s">
        <v>63</v>
      </c>
      <c r="B26" s="103"/>
      <c r="C26" s="108" t="s">
        <v>162</v>
      </c>
      <c r="D26" s="132" t="s">
        <v>148</v>
      </c>
      <c r="E26" s="67" t="s">
        <v>48</v>
      </c>
      <c r="F26" s="52">
        <v>12</v>
      </c>
      <c r="G26" s="103"/>
      <c r="H26" s="131">
        <v>38</v>
      </c>
      <c r="I26" s="101">
        <v>18</v>
      </c>
      <c r="J26" s="128">
        <v>20</v>
      </c>
      <c r="K26" s="16"/>
      <c r="L26" s="20">
        <f t="shared" si="0"/>
        <v>0</v>
      </c>
      <c r="M26" s="20">
        <f>H26*K26</f>
        <v>0</v>
      </c>
    </row>
    <row r="27" spans="1:13" ht="15">
      <c r="A27" s="101"/>
      <c r="B27" s="103"/>
      <c r="C27" s="109"/>
      <c r="D27" s="129"/>
      <c r="E27" s="68" t="s">
        <v>50</v>
      </c>
      <c r="F27" s="52">
        <v>14</v>
      </c>
      <c r="G27" s="103"/>
      <c r="H27" s="131"/>
      <c r="I27" s="101"/>
      <c r="J27" s="129"/>
      <c r="K27" s="16"/>
      <c r="L27" s="20">
        <f t="shared" si="0"/>
        <v>0</v>
      </c>
      <c r="M27" s="20">
        <f>H26*K27</f>
        <v>0</v>
      </c>
    </row>
    <row r="28" spans="1:13" ht="15">
      <c r="A28" s="101"/>
      <c r="B28" s="103"/>
      <c r="C28" s="109"/>
      <c r="D28" s="129"/>
      <c r="E28" s="68" t="s">
        <v>25</v>
      </c>
      <c r="F28" s="52">
        <v>16</v>
      </c>
      <c r="G28" s="103"/>
      <c r="H28" s="131"/>
      <c r="I28" s="101"/>
      <c r="J28" s="129"/>
      <c r="K28" s="16"/>
      <c r="L28" s="20">
        <f t="shared" si="0"/>
        <v>0</v>
      </c>
      <c r="M28" s="20">
        <f>H26*K28</f>
        <v>0</v>
      </c>
    </row>
    <row r="29" spans="1:13" ht="15">
      <c r="A29" s="101"/>
      <c r="B29" s="103"/>
      <c r="C29" s="109"/>
      <c r="D29" s="130"/>
      <c r="E29" s="66"/>
      <c r="F29" s="52"/>
      <c r="G29" s="103"/>
      <c r="H29" s="131"/>
      <c r="I29" s="101"/>
      <c r="J29" s="130"/>
      <c r="K29" s="16"/>
      <c r="L29" s="20">
        <f t="shared" si="0"/>
        <v>0</v>
      </c>
      <c r="M29" s="20">
        <f>H26*K29</f>
        <v>0</v>
      </c>
    </row>
    <row r="30" spans="1:13" ht="15">
      <c r="A30" s="96" t="s">
        <v>64</v>
      </c>
      <c r="B30" s="94"/>
      <c r="C30" s="97" t="s">
        <v>161</v>
      </c>
      <c r="D30" s="113" t="s">
        <v>148</v>
      </c>
      <c r="E30" s="14" t="s">
        <v>48</v>
      </c>
      <c r="F30" s="53" t="s">
        <v>65</v>
      </c>
      <c r="G30" s="94"/>
      <c r="H30" s="95">
        <v>33</v>
      </c>
      <c r="I30" s="96">
        <v>18</v>
      </c>
      <c r="J30" s="113">
        <v>20</v>
      </c>
      <c r="K30" s="16"/>
      <c r="L30" s="20">
        <f t="shared" si="0"/>
        <v>0</v>
      </c>
      <c r="M30" s="20">
        <f>H30*K30</f>
        <v>0</v>
      </c>
    </row>
    <row r="31" spans="1:13" ht="15">
      <c r="A31" s="96"/>
      <c r="B31" s="94"/>
      <c r="C31" s="97"/>
      <c r="D31" s="99"/>
      <c r="E31" s="14" t="s">
        <v>50</v>
      </c>
      <c r="F31" s="53" t="s">
        <v>66</v>
      </c>
      <c r="G31" s="94"/>
      <c r="H31" s="95"/>
      <c r="I31" s="96"/>
      <c r="J31" s="99"/>
      <c r="K31" s="16"/>
      <c r="L31" s="20">
        <f t="shared" si="0"/>
        <v>0</v>
      </c>
      <c r="M31" s="20">
        <f>H30*K31</f>
        <v>0</v>
      </c>
    </row>
    <row r="32" spans="1:13" ht="15">
      <c r="A32" s="96"/>
      <c r="B32" s="94"/>
      <c r="C32" s="97"/>
      <c r="D32" s="99"/>
      <c r="E32" s="14" t="s">
        <v>25</v>
      </c>
      <c r="F32" s="53" t="s">
        <v>67</v>
      </c>
      <c r="G32" s="94"/>
      <c r="H32" s="95"/>
      <c r="I32" s="96"/>
      <c r="J32" s="99"/>
      <c r="K32" s="16"/>
      <c r="L32" s="20">
        <f t="shared" si="0"/>
        <v>0</v>
      </c>
      <c r="M32" s="20">
        <f>H30*K32</f>
        <v>0</v>
      </c>
    </row>
    <row r="33" spans="1:13" ht="15">
      <c r="A33" s="96"/>
      <c r="B33" s="94"/>
      <c r="C33" s="97"/>
      <c r="D33" s="100"/>
      <c r="E33" s="14"/>
      <c r="F33" s="53"/>
      <c r="G33" s="94"/>
      <c r="H33" s="95"/>
      <c r="I33" s="96"/>
      <c r="J33" s="100"/>
      <c r="K33" s="16"/>
      <c r="L33" s="20">
        <f t="shared" si="0"/>
        <v>0</v>
      </c>
      <c r="M33" s="20">
        <f>H30*K33</f>
        <v>0</v>
      </c>
    </row>
    <row r="34" spans="1:13" ht="15">
      <c r="A34" s="101" t="s">
        <v>68</v>
      </c>
      <c r="B34" s="103"/>
      <c r="C34" s="108" t="s">
        <v>158</v>
      </c>
      <c r="D34" s="132" t="s">
        <v>148</v>
      </c>
      <c r="E34" s="67" t="s">
        <v>48</v>
      </c>
      <c r="F34" s="52" t="s">
        <v>65</v>
      </c>
      <c r="G34" s="103"/>
      <c r="H34" s="131">
        <v>35</v>
      </c>
      <c r="I34" s="101">
        <v>18</v>
      </c>
      <c r="J34" s="128">
        <v>20</v>
      </c>
      <c r="K34" s="16"/>
      <c r="L34" s="20">
        <f t="shared" si="0"/>
        <v>0</v>
      </c>
      <c r="M34" s="20">
        <f>H34*K34</f>
        <v>0</v>
      </c>
    </row>
    <row r="35" spans="1:13" ht="15">
      <c r="A35" s="101"/>
      <c r="B35" s="103"/>
      <c r="C35" s="109"/>
      <c r="D35" s="129"/>
      <c r="E35" s="68" t="s">
        <v>50</v>
      </c>
      <c r="F35" s="52" t="s">
        <v>66</v>
      </c>
      <c r="G35" s="103"/>
      <c r="H35" s="131"/>
      <c r="I35" s="101"/>
      <c r="J35" s="129"/>
      <c r="K35" s="16"/>
      <c r="L35" s="20">
        <f t="shared" si="0"/>
        <v>0</v>
      </c>
      <c r="M35" s="20">
        <f>H34*K35</f>
        <v>0</v>
      </c>
    </row>
    <row r="36" spans="1:13" ht="15">
      <c r="A36" s="101"/>
      <c r="B36" s="103"/>
      <c r="C36" s="109"/>
      <c r="D36" s="129"/>
      <c r="E36" s="68" t="s">
        <v>25</v>
      </c>
      <c r="F36" s="52" t="s">
        <v>67</v>
      </c>
      <c r="G36" s="103"/>
      <c r="H36" s="131"/>
      <c r="I36" s="101"/>
      <c r="J36" s="129"/>
      <c r="K36" s="16"/>
      <c r="L36" s="20">
        <f t="shared" si="0"/>
        <v>0</v>
      </c>
      <c r="M36" s="20">
        <f>H34*K36</f>
        <v>0</v>
      </c>
    </row>
    <row r="37" spans="1:13" ht="15">
      <c r="A37" s="101"/>
      <c r="B37" s="103"/>
      <c r="C37" s="109"/>
      <c r="D37" s="130"/>
      <c r="E37" s="66"/>
      <c r="F37" s="52"/>
      <c r="G37" s="103"/>
      <c r="H37" s="131"/>
      <c r="I37" s="101"/>
      <c r="J37" s="130"/>
      <c r="K37" s="16"/>
      <c r="L37" s="20">
        <f t="shared" si="0"/>
        <v>0</v>
      </c>
      <c r="M37" s="20">
        <f>H34*K37</f>
        <v>0</v>
      </c>
    </row>
    <row r="38" spans="1:13" ht="15">
      <c r="A38" s="96" t="s">
        <v>69</v>
      </c>
      <c r="B38" s="94"/>
      <c r="C38" s="97" t="s">
        <v>163</v>
      </c>
      <c r="D38" s="113" t="s">
        <v>148</v>
      </c>
      <c r="E38" s="14" t="s">
        <v>48</v>
      </c>
      <c r="F38" s="53" t="s">
        <v>70</v>
      </c>
      <c r="G38" s="94"/>
      <c r="H38" s="95">
        <v>40</v>
      </c>
      <c r="I38" s="96">
        <v>18</v>
      </c>
      <c r="J38" s="113">
        <v>20</v>
      </c>
      <c r="K38" s="16"/>
      <c r="L38" s="20">
        <f t="shared" si="0"/>
        <v>0</v>
      </c>
      <c r="M38" s="20">
        <f>H38*K38</f>
        <v>0</v>
      </c>
    </row>
    <row r="39" spans="1:13" ht="15">
      <c r="A39" s="96"/>
      <c r="B39" s="94"/>
      <c r="C39" s="97"/>
      <c r="D39" s="99"/>
      <c r="E39" s="14" t="s">
        <v>50</v>
      </c>
      <c r="F39" s="53"/>
      <c r="G39" s="94"/>
      <c r="H39" s="95"/>
      <c r="I39" s="96"/>
      <c r="J39" s="99"/>
      <c r="K39" s="16"/>
      <c r="L39" s="20">
        <f t="shared" si="0"/>
        <v>0</v>
      </c>
      <c r="M39" s="20">
        <f>H38*K39</f>
        <v>0</v>
      </c>
    </row>
    <row r="40" spans="1:13" ht="15">
      <c r="A40" s="96"/>
      <c r="B40" s="94"/>
      <c r="C40" s="97"/>
      <c r="D40" s="99"/>
      <c r="E40" s="14" t="s">
        <v>25</v>
      </c>
      <c r="F40" s="53"/>
      <c r="G40" s="94"/>
      <c r="H40" s="95"/>
      <c r="I40" s="96"/>
      <c r="J40" s="99"/>
      <c r="K40" s="16"/>
      <c r="L40" s="20">
        <f t="shared" si="0"/>
        <v>0</v>
      </c>
      <c r="M40" s="20">
        <f>H38*K40</f>
        <v>0</v>
      </c>
    </row>
    <row r="41" spans="1:13" ht="15">
      <c r="A41" s="96"/>
      <c r="B41" s="94"/>
      <c r="C41" s="97"/>
      <c r="D41" s="100"/>
      <c r="E41" s="14"/>
      <c r="F41" s="53"/>
      <c r="G41" s="94"/>
      <c r="H41" s="95"/>
      <c r="I41" s="96"/>
      <c r="J41" s="100"/>
      <c r="K41" s="16"/>
      <c r="L41" s="20">
        <f t="shared" si="0"/>
        <v>0</v>
      </c>
      <c r="M41" s="20">
        <f>H38*K41</f>
        <v>0</v>
      </c>
    </row>
    <row r="42" spans="1:13" s="14" customFormat="1" ht="18.75">
      <c r="A42" s="104"/>
      <c r="B42" s="104"/>
      <c r="C42" s="104"/>
      <c r="D42" s="133"/>
      <c r="E42" s="133"/>
      <c r="F42" s="104"/>
      <c r="G42" s="104"/>
      <c r="H42" s="104"/>
      <c r="I42" s="104"/>
      <c r="J42" s="104"/>
      <c r="K42" s="104"/>
      <c r="L42" s="104"/>
      <c r="M42" s="104"/>
    </row>
    <row r="43" spans="1:13" s="23" customFormat="1" ht="15">
      <c r="A43" s="101" t="s">
        <v>71</v>
      </c>
      <c r="B43" s="101"/>
      <c r="C43" s="134" t="s">
        <v>167</v>
      </c>
      <c r="D43" s="132" t="s">
        <v>148</v>
      </c>
      <c r="E43" s="67" t="s">
        <v>23</v>
      </c>
      <c r="F43" s="65" t="s">
        <v>67</v>
      </c>
      <c r="G43" s="101"/>
      <c r="H43" s="131">
        <v>32</v>
      </c>
      <c r="I43" s="101">
        <v>18</v>
      </c>
      <c r="J43" s="128">
        <v>40</v>
      </c>
      <c r="K43" s="16"/>
      <c r="L43" s="20">
        <f aca="true" t="shared" si="1" ref="L43:L74">G43*K43</f>
        <v>0</v>
      </c>
      <c r="M43" s="20">
        <f>H43*K43</f>
        <v>0</v>
      </c>
    </row>
    <row r="44" spans="1:13" s="23" customFormat="1" ht="15">
      <c r="A44" s="101"/>
      <c r="B44" s="101"/>
      <c r="C44" s="135"/>
      <c r="D44" s="129"/>
      <c r="E44" s="68" t="s">
        <v>24</v>
      </c>
      <c r="F44" s="65" t="s">
        <v>70</v>
      </c>
      <c r="G44" s="101"/>
      <c r="H44" s="131"/>
      <c r="I44" s="101"/>
      <c r="J44" s="129"/>
      <c r="K44" s="16"/>
      <c r="L44" s="20">
        <f t="shared" si="1"/>
        <v>0</v>
      </c>
      <c r="M44" s="20">
        <f>H43*K44</f>
        <v>0</v>
      </c>
    </row>
    <row r="45" spans="1:13" s="23" customFormat="1" ht="15">
      <c r="A45" s="101"/>
      <c r="B45" s="101"/>
      <c r="C45" s="135"/>
      <c r="D45" s="129"/>
      <c r="E45" s="68" t="s">
        <v>25</v>
      </c>
      <c r="F45" s="65" t="s">
        <v>72</v>
      </c>
      <c r="G45" s="101"/>
      <c r="H45" s="131"/>
      <c r="I45" s="101"/>
      <c r="J45" s="129"/>
      <c r="K45" s="16"/>
      <c r="L45" s="20">
        <f t="shared" si="1"/>
        <v>0</v>
      </c>
      <c r="M45" s="20">
        <f>H43*K45</f>
        <v>0</v>
      </c>
    </row>
    <row r="46" spans="1:13" s="23" customFormat="1" ht="15">
      <c r="A46" s="101"/>
      <c r="B46" s="101"/>
      <c r="C46" s="135"/>
      <c r="D46" s="130"/>
      <c r="E46" s="66"/>
      <c r="F46" s="65"/>
      <c r="G46" s="101"/>
      <c r="H46" s="131"/>
      <c r="I46" s="101"/>
      <c r="J46" s="130"/>
      <c r="K46" s="16"/>
      <c r="L46" s="20">
        <f t="shared" si="1"/>
        <v>0</v>
      </c>
      <c r="M46" s="20">
        <f>H43*K46</f>
        <v>0</v>
      </c>
    </row>
    <row r="47" spans="1:13" ht="15">
      <c r="A47" s="96" t="s">
        <v>73</v>
      </c>
      <c r="B47" s="94"/>
      <c r="C47" s="97" t="s">
        <v>170</v>
      </c>
      <c r="D47" s="113" t="s">
        <v>148</v>
      </c>
      <c r="E47" s="14" t="s">
        <v>23</v>
      </c>
      <c r="F47" s="53" t="s">
        <v>66</v>
      </c>
      <c r="G47" s="94"/>
      <c r="H47" s="95">
        <v>33</v>
      </c>
      <c r="I47" s="96">
        <v>18</v>
      </c>
      <c r="J47" s="113">
        <v>40</v>
      </c>
      <c r="K47" s="16"/>
      <c r="L47" s="20">
        <f t="shared" si="1"/>
        <v>0</v>
      </c>
      <c r="M47" s="20">
        <f>H47*K47</f>
        <v>0</v>
      </c>
    </row>
    <row r="48" spans="1:13" ht="15">
      <c r="A48" s="96"/>
      <c r="B48" s="94"/>
      <c r="C48" s="97"/>
      <c r="D48" s="99"/>
      <c r="E48" s="14" t="s">
        <v>24</v>
      </c>
      <c r="F48" s="53" t="s">
        <v>67</v>
      </c>
      <c r="G48" s="94"/>
      <c r="H48" s="95"/>
      <c r="I48" s="96"/>
      <c r="J48" s="99"/>
      <c r="K48" s="16"/>
      <c r="L48" s="20">
        <f t="shared" si="1"/>
        <v>0</v>
      </c>
      <c r="M48" s="20">
        <f>H47*K48</f>
        <v>0</v>
      </c>
    </row>
    <row r="49" spans="1:13" ht="15">
      <c r="A49" s="96"/>
      <c r="B49" s="94"/>
      <c r="C49" s="97"/>
      <c r="D49" s="99"/>
      <c r="E49" s="14" t="s">
        <v>25</v>
      </c>
      <c r="F49" s="53" t="s">
        <v>70</v>
      </c>
      <c r="G49" s="94"/>
      <c r="H49" s="95"/>
      <c r="I49" s="96"/>
      <c r="J49" s="99"/>
      <c r="K49" s="16"/>
      <c r="L49" s="20">
        <f t="shared" si="1"/>
        <v>0</v>
      </c>
      <c r="M49" s="20">
        <f>H47*K49</f>
        <v>0</v>
      </c>
    </row>
    <row r="50" spans="1:13" ht="15">
      <c r="A50" s="96"/>
      <c r="B50" s="94"/>
      <c r="C50" s="97"/>
      <c r="D50" s="100"/>
      <c r="E50" s="14"/>
      <c r="F50" s="53"/>
      <c r="G50" s="94"/>
      <c r="H50" s="95"/>
      <c r="I50" s="96"/>
      <c r="J50" s="100"/>
      <c r="K50" s="16"/>
      <c r="L50" s="20">
        <f t="shared" si="1"/>
        <v>0</v>
      </c>
      <c r="M50" s="20">
        <f>H47*K50</f>
        <v>0</v>
      </c>
    </row>
    <row r="51" spans="1:13" ht="15">
      <c r="A51" s="101" t="s">
        <v>74</v>
      </c>
      <c r="B51" s="103"/>
      <c r="C51" s="108" t="s">
        <v>167</v>
      </c>
      <c r="D51" s="132" t="s">
        <v>148</v>
      </c>
      <c r="E51" s="67" t="s">
        <v>23</v>
      </c>
      <c r="F51" s="52" t="s">
        <v>66</v>
      </c>
      <c r="G51" s="103"/>
      <c r="H51" s="131">
        <v>28</v>
      </c>
      <c r="I51" s="101">
        <v>18</v>
      </c>
      <c r="J51" s="128">
        <v>40</v>
      </c>
      <c r="K51" s="16"/>
      <c r="L51" s="20">
        <f t="shared" si="1"/>
        <v>0</v>
      </c>
      <c r="M51" s="20">
        <f>H51*K51</f>
        <v>0</v>
      </c>
    </row>
    <row r="52" spans="1:13" ht="15">
      <c r="A52" s="101"/>
      <c r="B52" s="103"/>
      <c r="C52" s="109"/>
      <c r="D52" s="129"/>
      <c r="E52" s="68" t="s">
        <v>24</v>
      </c>
      <c r="F52" s="52" t="s">
        <v>67</v>
      </c>
      <c r="G52" s="103"/>
      <c r="H52" s="131"/>
      <c r="I52" s="101"/>
      <c r="J52" s="129"/>
      <c r="K52" s="16"/>
      <c r="L52" s="20">
        <f t="shared" si="1"/>
        <v>0</v>
      </c>
      <c r="M52" s="20">
        <f>H51*K52</f>
        <v>0</v>
      </c>
    </row>
    <row r="53" spans="1:13" ht="15">
      <c r="A53" s="101"/>
      <c r="B53" s="103"/>
      <c r="C53" s="109"/>
      <c r="D53" s="129"/>
      <c r="E53" s="68" t="s">
        <v>25</v>
      </c>
      <c r="F53" s="52" t="s">
        <v>70</v>
      </c>
      <c r="G53" s="103"/>
      <c r="H53" s="131"/>
      <c r="I53" s="101"/>
      <c r="J53" s="129"/>
      <c r="K53" s="16"/>
      <c r="L53" s="20">
        <f t="shared" si="1"/>
        <v>0</v>
      </c>
      <c r="M53" s="20">
        <f>H51*K53</f>
        <v>0</v>
      </c>
    </row>
    <row r="54" spans="1:13" ht="15">
      <c r="A54" s="101"/>
      <c r="B54" s="103"/>
      <c r="C54" s="109"/>
      <c r="D54" s="130"/>
      <c r="E54" s="66"/>
      <c r="F54" s="52" t="s">
        <v>72</v>
      </c>
      <c r="G54" s="103"/>
      <c r="H54" s="131"/>
      <c r="I54" s="101"/>
      <c r="J54" s="130"/>
      <c r="K54" s="16"/>
      <c r="L54" s="20">
        <f t="shared" si="1"/>
        <v>0</v>
      </c>
      <c r="M54" s="20">
        <f>H51*K54</f>
        <v>0</v>
      </c>
    </row>
    <row r="55" spans="1:13" ht="15">
      <c r="A55" s="96" t="s">
        <v>75</v>
      </c>
      <c r="B55" s="94"/>
      <c r="C55" s="97" t="s">
        <v>29</v>
      </c>
      <c r="D55" s="113" t="s">
        <v>148</v>
      </c>
      <c r="E55" s="14" t="s">
        <v>23</v>
      </c>
      <c r="F55" s="53" t="s">
        <v>66</v>
      </c>
      <c r="G55" s="94"/>
      <c r="H55" s="95">
        <v>31</v>
      </c>
      <c r="I55" s="96">
        <v>18</v>
      </c>
      <c r="J55" s="113">
        <v>40</v>
      </c>
      <c r="K55" s="16"/>
      <c r="L55" s="20">
        <f t="shared" si="1"/>
        <v>0</v>
      </c>
      <c r="M55" s="20">
        <f>H55*K55</f>
        <v>0</v>
      </c>
    </row>
    <row r="56" spans="1:13" ht="15">
      <c r="A56" s="96"/>
      <c r="B56" s="94"/>
      <c r="C56" s="97"/>
      <c r="D56" s="99"/>
      <c r="E56" s="14" t="s">
        <v>24</v>
      </c>
      <c r="F56" s="53" t="s">
        <v>67</v>
      </c>
      <c r="G56" s="94"/>
      <c r="H56" s="95"/>
      <c r="I56" s="96"/>
      <c r="J56" s="99"/>
      <c r="K56" s="16"/>
      <c r="L56" s="20">
        <f t="shared" si="1"/>
        <v>0</v>
      </c>
      <c r="M56" s="20">
        <f>H55*K56</f>
        <v>0</v>
      </c>
    </row>
    <row r="57" spans="1:13" ht="15">
      <c r="A57" s="96"/>
      <c r="B57" s="94"/>
      <c r="C57" s="97"/>
      <c r="D57" s="99"/>
      <c r="E57" s="14" t="s">
        <v>25</v>
      </c>
      <c r="F57" s="53" t="s">
        <v>70</v>
      </c>
      <c r="G57" s="94"/>
      <c r="H57" s="95"/>
      <c r="I57" s="96"/>
      <c r="J57" s="99"/>
      <c r="K57" s="16"/>
      <c r="L57" s="20">
        <f t="shared" si="1"/>
        <v>0</v>
      </c>
      <c r="M57" s="20">
        <f>H55*K57</f>
        <v>0</v>
      </c>
    </row>
    <row r="58" spans="1:13" ht="15">
      <c r="A58" s="96"/>
      <c r="B58" s="94"/>
      <c r="C58" s="97"/>
      <c r="D58" s="100"/>
      <c r="E58" s="14"/>
      <c r="F58" s="53" t="s">
        <v>72</v>
      </c>
      <c r="G58" s="94"/>
      <c r="H58" s="95"/>
      <c r="I58" s="96"/>
      <c r="J58" s="100"/>
      <c r="K58" s="16"/>
      <c r="L58" s="20">
        <f t="shared" si="1"/>
        <v>0</v>
      </c>
      <c r="M58" s="20">
        <f>H55*K58</f>
        <v>0</v>
      </c>
    </row>
    <row r="59" spans="1:13" ht="15">
      <c r="A59" s="101" t="s">
        <v>76</v>
      </c>
      <c r="B59" s="103"/>
      <c r="C59" s="108" t="s">
        <v>165</v>
      </c>
      <c r="D59" s="132" t="s">
        <v>148</v>
      </c>
      <c r="E59" s="67" t="s">
        <v>48</v>
      </c>
      <c r="F59" s="52" t="s">
        <v>70</v>
      </c>
      <c r="G59" s="103"/>
      <c r="H59" s="131">
        <v>29</v>
      </c>
      <c r="I59" s="101">
        <v>18</v>
      </c>
      <c r="J59" s="128">
        <v>40</v>
      </c>
      <c r="K59" s="16"/>
      <c r="L59" s="20">
        <f t="shared" si="1"/>
        <v>0</v>
      </c>
      <c r="M59" s="20">
        <f>H59*K59</f>
        <v>0</v>
      </c>
    </row>
    <row r="60" spans="1:13" ht="15">
      <c r="A60" s="101"/>
      <c r="B60" s="103"/>
      <c r="C60" s="109"/>
      <c r="D60" s="129"/>
      <c r="E60" s="68" t="s">
        <v>50</v>
      </c>
      <c r="F60" s="52" t="s">
        <v>72</v>
      </c>
      <c r="G60" s="103"/>
      <c r="H60" s="131"/>
      <c r="I60" s="101"/>
      <c r="J60" s="129"/>
      <c r="K60" s="16"/>
      <c r="L60" s="20">
        <f t="shared" si="1"/>
        <v>0</v>
      </c>
      <c r="M60" s="20">
        <f>H59*K60</f>
        <v>0</v>
      </c>
    </row>
    <row r="61" spans="1:13" ht="15">
      <c r="A61" s="101"/>
      <c r="B61" s="103"/>
      <c r="C61" s="109"/>
      <c r="D61" s="129"/>
      <c r="E61" s="68" t="s">
        <v>25</v>
      </c>
      <c r="F61" s="52"/>
      <c r="G61" s="103"/>
      <c r="H61" s="131"/>
      <c r="I61" s="101"/>
      <c r="J61" s="129"/>
      <c r="K61" s="16"/>
      <c r="L61" s="20">
        <f t="shared" si="1"/>
        <v>0</v>
      </c>
      <c r="M61" s="20">
        <f>H59*K61</f>
        <v>0</v>
      </c>
    </row>
    <row r="62" spans="1:13" ht="15">
      <c r="A62" s="101"/>
      <c r="B62" s="103"/>
      <c r="C62" s="109"/>
      <c r="D62" s="130"/>
      <c r="E62" s="66"/>
      <c r="F62" s="52"/>
      <c r="G62" s="103"/>
      <c r="H62" s="131"/>
      <c r="I62" s="101"/>
      <c r="J62" s="130"/>
      <c r="K62" s="16"/>
      <c r="L62" s="20">
        <f t="shared" si="1"/>
        <v>0</v>
      </c>
      <c r="M62" s="20">
        <f>H59*K62</f>
        <v>0</v>
      </c>
    </row>
    <row r="63" spans="1:13" ht="15">
      <c r="A63" s="96" t="s">
        <v>77</v>
      </c>
      <c r="B63" s="94"/>
      <c r="C63" s="97" t="s">
        <v>171</v>
      </c>
      <c r="D63" s="113" t="s">
        <v>148</v>
      </c>
      <c r="E63" s="14" t="s">
        <v>48</v>
      </c>
      <c r="F63" s="53" t="s">
        <v>67</v>
      </c>
      <c r="G63" s="94"/>
      <c r="H63" s="95">
        <v>31</v>
      </c>
      <c r="I63" s="96">
        <v>18</v>
      </c>
      <c r="J63" s="113">
        <v>40</v>
      </c>
      <c r="K63" s="16"/>
      <c r="L63" s="20">
        <f t="shared" si="1"/>
        <v>0</v>
      </c>
      <c r="M63" s="20">
        <f>H63*K63</f>
        <v>0</v>
      </c>
    </row>
    <row r="64" spans="1:13" ht="15">
      <c r="A64" s="96"/>
      <c r="B64" s="94"/>
      <c r="C64" s="97"/>
      <c r="D64" s="99"/>
      <c r="E64" s="14" t="s">
        <v>50</v>
      </c>
      <c r="F64" s="53" t="s">
        <v>70</v>
      </c>
      <c r="G64" s="94"/>
      <c r="H64" s="95"/>
      <c r="I64" s="96"/>
      <c r="J64" s="99"/>
      <c r="K64" s="16"/>
      <c r="L64" s="20">
        <f t="shared" si="1"/>
        <v>0</v>
      </c>
      <c r="M64" s="20">
        <f>H63*K64</f>
        <v>0</v>
      </c>
    </row>
    <row r="65" spans="1:13" ht="15">
      <c r="A65" s="96"/>
      <c r="B65" s="94"/>
      <c r="C65" s="97"/>
      <c r="D65" s="99"/>
      <c r="E65" s="14" t="s">
        <v>25</v>
      </c>
      <c r="F65" s="53" t="s">
        <v>72</v>
      </c>
      <c r="G65" s="94"/>
      <c r="H65" s="95"/>
      <c r="I65" s="96"/>
      <c r="J65" s="99"/>
      <c r="K65" s="16"/>
      <c r="L65" s="20">
        <f t="shared" si="1"/>
        <v>0</v>
      </c>
      <c r="M65" s="20">
        <f>H63*K65</f>
        <v>0</v>
      </c>
    </row>
    <row r="66" spans="1:13" ht="15">
      <c r="A66" s="96"/>
      <c r="B66" s="94"/>
      <c r="C66" s="97"/>
      <c r="D66" s="100"/>
      <c r="E66" s="14"/>
      <c r="F66" s="53"/>
      <c r="G66" s="94"/>
      <c r="H66" s="95"/>
      <c r="I66" s="96"/>
      <c r="J66" s="100"/>
      <c r="K66" s="16"/>
      <c r="L66" s="20">
        <f t="shared" si="1"/>
        <v>0</v>
      </c>
      <c r="M66" s="20">
        <f>H63*K66</f>
        <v>0</v>
      </c>
    </row>
    <row r="67" spans="1:13" ht="15">
      <c r="A67" s="101" t="s">
        <v>78</v>
      </c>
      <c r="B67" s="103"/>
      <c r="C67" s="97" t="s">
        <v>169</v>
      </c>
      <c r="D67" s="132" t="s">
        <v>148</v>
      </c>
      <c r="E67" s="67" t="s">
        <v>48</v>
      </c>
      <c r="F67" s="52" t="s">
        <v>66</v>
      </c>
      <c r="G67" s="103"/>
      <c r="H67" s="131">
        <v>28</v>
      </c>
      <c r="I67" s="101">
        <v>18</v>
      </c>
      <c r="J67" s="128">
        <v>40</v>
      </c>
      <c r="K67" s="16"/>
      <c r="L67" s="20">
        <f t="shared" si="1"/>
        <v>0</v>
      </c>
      <c r="M67" s="20">
        <f>H67*K67</f>
        <v>0</v>
      </c>
    </row>
    <row r="68" spans="1:13" ht="15">
      <c r="A68" s="101"/>
      <c r="B68" s="103"/>
      <c r="C68" s="97"/>
      <c r="D68" s="129"/>
      <c r="E68" s="68" t="s">
        <v>50</v>
      </c>
      <c r="F68" s="52" t="s">
        <v>67</v>
      </c>
      <c r="G68" s="103"/>
      <c r="H68" s="131"/>
      <c r="I68" s="101"/>
      <c r="J68" s="129"/>
      <c r="K68" s="16"/>
      <c r="L68" s="20">
        <f t="shared" si="1"/>
        <v>0</v>
      </c>
      <c r="M68" s="20">
        <f>H67*K68</f>
        <v>0</v>
      </c>
    </row>
    <row r="69" spans="1:13" ht="15">
      <c r="A69" s="101"/>
      <c r="B69" s="103"/>
      <c r="C69" s="97"/>
      <c r="D69" s="129"/>
      <c r="E69" s="68" t="s">
        <v>25</v>
      </c>
      <c r="F69" s="52"/>
      <c r="G69" s="103"/>
      <c r="H69" s="131"/>
      <c r="I69" s="101"/>
      <c r="J69" s="129"/>
      <c r="K69" s="16"/>
      <c r="L69" s="20">
        <f t="shared" si="1"/>
        <v>0</v>
      </c>
      <c r="M69" s="20">
        <f>H67*K69</f>
        <v>0</v>
      </c>
    </row>
    <row r="70" spans="1:13" ht="15">
      <c r="A70" s="101"/>
      <c r="B70" s="103"/>
      <c r="C70" s="97"/>
      <c r="D70" s="130"/>
      <c r="E70" s="66"/>
      <c r="F70" s="52"/>
      <c r="G70" s="103"/>
      <c r="H70" s="131"/>
      <c r="I70" s="101"/>
      <c r="J70" s="130"/>
      <c r="K70" s="16"/>
      <c r="L70" s="20">
        <f t="shared" si="1"/>
        <v>0</v>
      </c>
      <c r="M70" s="20">
        <f>H67*K70</f>
        <v>0</v>
      </c>
    </row>
    <row r="71" spans="1:13" ht="15">
      <c r="A71" s="96" t="s">
        <v>79</v>
      </c>
      <c r="B71" s="94"/>
      <c r="C71" s="97" t="s">
        <v>168</v>
      </c>
      <c r="D71" s="113" t="s">
        <v>148</v>
      </c>
      <c r="E71" s="14" t="s">
        <v>48</v>
      </c>
      <c r="F71" s="53" t="s">
        <v>67</v>
      </c>
      <c r="G71" s="94"/>
      <c r="H71" s="95">
        <v>33</v>
      </c>
      <c r="I71" s="96">
        <v>18</v>
      </c>
      <c r="J71" s="113">
        <v>40</v>
      </c>
      <c r="K71" s="16"/>
      <c r="L71" s="20">
        <f t="shared" si="1"/>
        <v>0</v>
      </c>
      <c r="M71" s="20">
        <f>H71*K71</f>
        <v>0</v>
      </c>
    </row>
    <row r="72" spans="1:13" ht="15">
      <c r="A72" s="96"/>
      <c r="B72" s="94"/>
      <c r="C72" s="97"/>
      <c r="D72" s="99"/>
      <c r="E72" s="14" t="s">
        <v>50</v>
      </c>
      <c r="F72" s="53" t="s">
        <v>70</v>
      </c>
      <c r="G72" s="94"/>
      <c r="H72" s="95"/>
      <c r="I72" s="96"/>
      <c r="J72" s="99"/>
      <c r="K72" s="16"/>
      <c r="L72" s="20">
        <f t="shared" si="1"/>
        <v>0</v>
      </c>
      <c r="M72" s="20">
        <f>H71*K72</f>
        <v>0</v>
      </c>
    </row>
    <row r="73" spans="1:13" ht="15">
      <c r="A73" s="96"/>
      <c r="B73" s="94"/>
      <c r="C73" s="97"/>
      <c r="D73" s="99"/>
      <c r="E73" s="14" t="s">
        <v>25</v>
      </c>
      <c r="F73" s="53" t="s">
        <v>72</v>
      </c>
      <c r="G73" s="94"/>
      <c r="H73" s="95"/>
      <c r="I73" s="96"/>
      <c r="J73" s="99"/>
      <c r="K73" s="16"/>
      <c r="L73" s="20">
        <f t="shared" si="1"/>
        <v>0</v>
      </c>
      <c r="M73" s="20">
        <f>H71*K73</f>
        <v>0</v>
      </c>
    </row>
    <row r="74" spans="1:13" ht="15">
      <c r="A74" s="96"/>
      <c r="B74" s="94"/>
      <c r="C74" s="97"/>
      <c r="D74" s="100"/>
      <c r="E74" s="14"/>
      <c r="F74" s="53" t="s">
        <v>80</v>
      </c>
      <c r="G74" s="94"/>
      <c r="H74" s="95"/>
      <c r="I74" s="96"/>
      <c r="J74" s="100"/>
      <c r="K74" s="16"/>
      <c r="L74" s="20">
        <f t="shared" si="1"/>
        <v>0</v>
      </c>
      <c r="M74" s="20">
        <f>H71*K74</f>
        <v>0</v>
      </c>
    </row>
    <row r="75" spans="1:13" ht="15">
      <c r="A75" s="101" t="s">
        <v>81</v>
      </c>
      <c r="B75" s="103"/>
      <c r="C75" s="108" t="s">
        <v>164</v>
      </c>
      <c r="D75" s="132" t="s">
        <v>148</v>
      </c>
      <c r="E75" s="67" t="s">
        <v>48</v>
      </c>
      <c r="F75" s="52" t="s">
        <v>65</v>
      </c>
      <c r="G75" s="103"/>
      <c r="H75" s="131">
        <v>27</v>
      </c>
      <c r="I75" s="101">
        <v>18</v>
      </c>
      <c r="J75" s="128">
        <v>40</v>
      </c>
      <c r="K75" s="16"/>
      <c r="L75" s="20">
        <f aca="true" t="shared" si="2" ref="L75:L94">G75*K75</f>
        <v>0</v>
      </c>
      <c r="M75" s="20">
        <f>H75*K75</f>
        <v>0</v>
      </c>
    </row>
    <row r="76" spans="1:13" ht="15">
      <c r="A76" s="101"/>
      <c r="B76" s="103"/>
      <c r="C76" s="109"/>
      <c r="D76" s="129"/>
      <c r="E76" s="68" t="s">
        <v>50</v>
      </c>
      <c r="F76" s="52"/>
      <c r="G76" s="103"/>
      <c r="H76" s="131"/>
      <c r="I76" s="101"/>
      <c r="J76" s="129"/>
      <c r="K76" s="16"/>
      <c r="L76" s="20">
        <f t="shared" si="2"/>
        <v>0</v>
      </c>
      <c r="M76" s="20">
        <f>H75*K76</f>
        <v>0</v>
      </c>
    </row>
    <row r="77" spans="1:13" ht="15">
      <c r="A77" s="101"/>
      <c r="B77" s="103"/>
      <c r="C77" s="109"/>
      <c r="D77" s="129"/>
      <c r="E77" s="68" t="s">
        <v>25</v>
      </c>
      <c r="F77" s="52"/>
      <c r="G77" s="103"/>
      <c r="H77" s="131"/>
      <c r="I77" s="101"/>
      <c r="J77" s="129"/>
      <c r="K77" s="16"/>
      <c r="L77" s="20">
        <f t="shared" si="2"/>
        <v>0</v>
      </c>
      <c r="M77" s="20">
        <f>H75*K77</f>
        <v>0</v>
      </c>
    </row>
    <row r="78" spans="1:13" ht="15">
      <c r="A78" s="101"/>
      <c r="B78" s="103"/>
      <c r="C78" s="109"/>
      <c r="D78" s="130"/>
      <c r="E78" s="66"/>
      <c r="F78" s="52"/>
      <c r="G78" s="103"/>
      <c r="H78" s="131"/>
      <c r="I78" s="101"/>
      <c r="J78" s="130"/>
      <c r="K78" s="16"/>
      <c r="L78" s="20">
        <f t="shared" si="2"/>
        <v>0</v>
      </c>
      <c r="M78" s="20">
        <f>H75*K78</f>
        <v>0</v>
      </c>
    </row>
    <row r="79" spans="1:13" ht="15">
      <c r="A79" s="96" t="s">
        <v>82</v>
      </c>
      <c r="B79" s="94"/>
      <c r="C79" s="97" t="s">
        <v>164</v>
      </c>
      <c r="D79" s="113" t="s">
        <v>148</v>
      </c>
      <c r="E79" s="14" t="s">
        <v>48</v>
      </c>
      <c r="F79" s="53" t="s">
        <v>65</v>
      </c>
      <c r="G79" s="94"/>
      <c r="H79" s="95">
        <v>27</v>
      </c>
      <c r="I79" s="96">
        <v>18</v>
      </c>
      <c r="J79" s="113">
        <v>40</v>
      </c>
      <c r="K79" s="16"/>
      <c r="L79" s="20">
        <f t="shared" si="2"/>
        <v>0</v>
      </c>
      <c r="M79" s="20">
        <f>H79*K79</f>
        <v>0</v>
      </c>
    </row>
    <row r="80" spans="1:13" ht="15">
      <c r="A80" s="96"/>
      <c r="B80" s="94"/>
      <c r="C80" s="97"/>
      <c r="D80" s="99"/>
      <c r="E80" s="14" t="s">
        <v>50</v>
      </c>
      <c r="F80" s="53"/>
      <c r="G80" s="94"/>
      <c r="H80" s="95"/>
      <c r="I80" s="96"/>
      <c r="J80" s="99"/>
      <c r="K80" s="16"/>
      <c r="L80" s="20">
        <f t="shared" si="2"/>
        <v>0</v>
      </c>
      <c r="M80" s="20">
        <f>H79*K80</f>
        <v>0</v>
      </c>
    </row>
    <row r="81" spans="1:13" ht="15">
      <c r="A81" s="96"/>
      <c r="B81" s="94"/>
      <c r="C81" s="97"/>
      <c r="D81" s="99"/>
      <c r="E81" s="14" t="s">
        <v>25</v>
      </c>
      <c r="F81" s="53"/>
      <c r="G81" s="94"/>
      <c r="H81" s="95"/>
      <c r="I81" s="96"/>
      <c r="J81" s="99"/>
      <c r="K81" s="16"/>
      <c r="L81" s="20">
        <f t="shared" si="2"/>
        <v>0</v>
      </c>
      <c r="M81" s="20">
        <f>H79*K81</f>
        <v>0</v>
      </c>
    </row>
    <row r="82" spans="1:13" ht="15">
      <c r="A82" s="96"/>
      <c r="B82" s="94"/>
      <c r="C82" s="97"/>
      <c r="D82" s="100"/>
      <c r="E82" s="14"/>
      <c r="F82" s="53"/>
      <c r="G82" s="94"/>
      <c r="H82" s="95"/>
      <c r="I82" s="96"/>
      <c r="J82" s="100"/>
      <c r="K82" s="16"/>
      <c r="L82" s="20">
        <f t="shared" si="2"/>
        <v>0</v>
      </c>
      <c r="M82" s="20">
        <f>H79*K82</f>
        <v>0</v>
      </c>
    </row>
    <row r="83" spans="1:13" ht="15">
      <c r="A83" s="101" t="s">
        <v>83</v>
      </c>
      <c r="B83" s="103"/>
      <c r="C83" s="108" t="s">
        <v>166</v>
      </c>
      <c r="D83" s="132" t="s">
        <v>148</v>
      </c>
      <c r="E83" s="67" t="s">
        <v>48</v>
      </c>
      <c r="F83" s="52" t="s">
        <v>70</v>
      </c>
      <c r="G83" s="103"/>
      <c r="H83" s="131">
        <v>31</v>
      </c>
      <c r="I83" s="101">
        <v>18</v>
      </c>
      <c r="J83" s="128">
        <v>40</v>
      </c>
      <c r="K83" s="16"/>
      <c r="L83" s="20">
        <f t="shared" si="2"/>
        <v>0</v>
      </c>
      <c r="M83" s="20">
        <f>H83*K83</f>
        <v>0</v>
      </c>
    </row>
    <row r="84" spans="1:13" ht="15">
      <c r="A84" s="101"/>
      <c r="B84" s="103"/>
      <c r="C84" s="109"/>
      <c r="D84" s="129"/>
      <c r="E84" s="68" t="s">
        <v>50</v>
      </c>
      <c r="F84" s="52" t="s">
        <v>72</v>
      </c>
      <c r="G84" s="103"/>
      <c r="H84" s="131"/>
      <c r="I84" s="101"/>
      <c r="J84" s="129"/>
      <c r="K84" s="16"/>
      <c r="L84" s="20">
        <f t="shared" si="2"/>
        <v>0</v>
      </c>
      <c r="M84" s="20">
        <f>H83*K84</f>
        <v>0</v>
      </c>
    </row>
    <row r="85" spans="1:13" ht="15">
      <c r="A85" s="101"/>
      <c r="B85" s="103"/>
      <c r="C85" s="109"/>
      <c r="D85" s="129"/>
      <c r="E85" s="68" t="s">
        <v>25</v>
      </c>
      <c r="F85" s="52" t="s">
        <v>80</v>
      </c>
      <c r="G85" s="103"/>
      <c r="H85" s="131"/>
      <c r="I85" s="101"/>
      <c r="J85" s="129"/>
      <c r="K85" s="16"/>
      <c r="L85" s="20">
        <f t="shared" si="2"/>
        <v>0</v>
      </c>
      <c r="M85" s="20">
        <f>H83*K85</f>
        <v>0</v>
      </c>
    </row>
    <row r="86" spans="1:13" ht="15">
      <c r="A86" s="101"/>
      <c r="B86" s="103"/>
      <c r="C86" s="109"/>
      <c r="D86" s="130"/>
      <c r="E86" s="66"/>
      <c r="F86" s="52"/>
      <c r="G86" s="103"/>
      <c r="H86" s="131"/>
      <c r="I86" s="101"/>
      <c r="J86" s="130"/>
      <c r="K86" s="16"/>
      <c r="L86" s="20">
        <f t="shared" si="2"/>
        <v>0</v>
      </c>
      <c r="M86" s="20">
        <f>H83*K86</f>
        <v>0</v>
      </c>
    </row>
    <row r="87" spans="1:13" ht="15">
      <c r="A87" s="96" t="s">
        <v>84</v>
      </c>
      <c r="B87" s="94"/>
      <c r="C87" s="97" t="s">
        <v>166</v>
      </c>
      <c r="D87" s="113" t="s">
        <v>148</v>
      </c>
      <c r="E87" s="14" t="s">
        <v>48</v>
      </c>
      <c r="F87" s="53" t="s">
        <v>67</v>
      </c>
      <c r="G87" s="94"/>
      <c r="H87" s="95">
        <v>31</v>
      </c>
      <c r="I87" s="96">
        <v>18</v>
      </c>
      <c r="J87" s="113">
        <v>40</v>
      </c>
      <c r="K87" s="16"/>
      <c r="L87" s="20">
        <f t="shared" si="2"/>
        <v>0</v>
      </c>
      <c r="M87" s="20">
        <f>H87*K87</f>
        <v>0</v>
      </c>
    </row>
    <row r="88" spans="1:13" ht="15">
      <c r="A88" s="96"/>
      <c r="B88" s="94"/>
      <c r="C88" s="97"/>
      <c r="D88" s="99"/>
      <c r="E88" s="14" t="s">
        <v>50</v>
      </c>
      <c r="F88" s="53" t="s">
        <v>70</v>
      </c>
      <c r="G88" s="94"/>
      <c r="H88" s="95"/>
      <c r="I88" s="96"/>
      <c r="J88" s="99"/>
      <c r="K88" s="16"/>
      <c r="L88" s="20">
        <f t="shared" si="2"/>
        <v>0</v>
      </c>
      <c r="M88" s="20">
        <f>H87*K88</f>
        <v>0</v>
      </c>
    </row>
    <row r="89" spans="1:13" ht="15">
      <c r="A89" s="96"/>
      <c r="B89" s="94"/>
      <c r="C89" s="97"/>
      <c r="D89" s="99"/>
      <c r="E89" s="14" t="s">
        <v>25</v>
      </c>
      <c r="F89" s="53" t="s">
        <v>72</v>
      </c>
      <c r="G89" s="94"/>
      <c r="H89" s="95"/>
      <c r="I89" s="96"/>
      <c r="J89" s="99"/>
      <c r="K89" s="16"/>
      <c r="L89" s="20">
        <f t="shared" si="2"/>
        <v>0</v>
      </c>
      <c r="M89" s="20">
        <f>H87*K89</f>
        <v>0</v>
      </c>
    </row>
    <row r="90" spans="1:13" ht="15">
      <c r="A90" s="96"/>
      <c r="B90" s="94"/>
      <c r="C90" s="97"/>
      <c r="D90" s="100"/>
      <c r="E90" s="14"/>
      <c r="F90" s="53"/>
      <c r="G90" s="94"/>
      <c r="H90" s="95"/>
      <c r="I90" s="96"/>
      <c r="J90" s="100"/>
      <c r="K90" s="16"/>
      <c r="L90" s="20">
        <f t="shared" si="2"/>
        <v>0</v>
      </c>
      <c r="M90" s="20">
        <f>H87*K90</f>
        <v>0</v>
      </c>
    </row>
    <row r="91" spans="1:13" ht="15">
      <c r="A91" s="101" t="s">
        <v>85</v>
      </c>
      <c r="B91" s="103"/>
      <c r="C91" s="108" t="s">
        <v>164</v>
      </c>
      <c r="D91" s="132" t="s">
        <v>148</v>
      </c>
      <c r="E91" s="67" t="s">
        <v>48</v>
      </c>
      <c r="F91" s="52" t="s">
        <v>65</v>
      </c>
      <c r="G91" s="103"/>
      <c r="H91" s="131">
        <v>27</v>
      </c>
      <c r="I91" s="101">
        <v>18</v>
      </c>
      <c r="J91" s="128">
        <v>40</v>
      </c>
      <c r="K91" s="16"/>
      <c r="L91" s="20">
        <f t="shared" si="2"/>
        <v>0</v>
      </c>
      <c r="M91" s="20">
        <f>H91*K91</f>
        <v>0</v>
      </c>
    </row>
    <row r="92" spans="1:13" ht="15">
      <c r="A92" s="101"/>
      <c r="B92" s="103"/>
      <c r="C92" s="109"/>
      <c r="D92" s="129"/>
      <c r="E92" s="68" t="s">
        <v>50</v>
      </c>
      <c r="F92" s="52"/>
      <c r="G92" s="103"/>
      <c r="H92" s="131"/>
      <c r="I92" s="101"/>
      <c r="J92" s="129"/>
      <c r="K92" s="16"/>
      <c r="L92" s="20">
        <f t="shared" si="2"/>
        <v>0</v>
      </c>
      <c r="M92" s="20">
        <f>H91*K92</f>
        <v>0</v>
      </c>
    </row>
    <row r="93" spans="1:13" ht="15">
      <c r="A93" s="101"/>
      <c r="B93" s="103"/>
      <c r="C93" s="109"/>
      <c r="D93" s="129"/>
      <c r="E93" s="68" t="s">
        <v>25</v>
      </c>
      <c r="F93" s="52"/>
      <c r="G93" s="103"/>
      <c r="H93" s="131"/>
      <c r="I93" s="101"/>
      <c r="J93" s="129"/>
      <c r="K93" s="16"/>
      <c r="L93" s="20">
        <f t="shared" si="2"/>
        <v>0</v>
      </c>
      <c r="M93" s="20">
        <f>H91*K93</f>
        <v>0</v>
      </c>
    </row>
    <row r="94" spans="1:13" ht="15">
      <c r="A94" s="101"/>
      <c r="B94" s="103"/>
      <c r="C94" s="109"/>
      <c r="D94" s="130"/>
      <c r="E94" s="66"/>
      <c r="F94" s="52"/>
      <c r="G94" s="103"/>
      <c r="H94" s="131"/>
      <c r="I94" s="101"/>
      <c r="J94" s="130"/>
      <c r="K94" s="16"/>
      <c r="L94" s="20">
        <f t="shared" si="2"/>
        <v>0</v>
      </c>
      <c r="M94" s="20">
        <f>H91*K94</f>
        <v>0</v>
      </c>
    </row>
    <row r="95" ht="15"/>
    <row r="96" spans="1:13" ht="15.75" thickBot="1">
      <c r="A96" s="12"/>
      <c r="B96" s="12"/>
      <c r="C96" s="12"/>
      <c r="D96" s="12"/>
      <c r="E96" s="12"/>
      <c r="F96" s="54"/>
      <c r="G96" s="12"/>
      <c r="H96" s="93"/>
      <c r="I96" s="12"/>
      <c r="J96" s="12"/>
      <c r="K96" s="18"/>
      <c r="L96" s="21"/>
      <c r="M96" s="21"/>
    </row>
    <row r="97" spans="8:13" ht="15.75">
      <c r="H97" s="26"/>
      <c r="J97" s="26" t="s">
        <v>42</v>
      </c>
      <c r="K97" s="27"/>
      <c r="L97" s="28">
        <f>SUM(L18:L96)</f>
        <v>0</v>
      </c>
      <c r="M97" s="28">
        <f>SUM(M18:M96)</f>
        <v>0</v>
      </c>
    </row>
  </sheetData>
  <sheetProtection/>
  <mergeCells count="154">
    <mergeCell ref="G83:G86"/>
    <mergeCell ref="D83:D86"/>
    <mergeCell ref="D75:D78"/>
    <mergeCell ref="A83:A86"/>
    <mergeCell ref="B83:B86"/>
    <mergeCell ref="C83:C86"/>
    <mergeCell ref="A91:A94"/>
    <mergeCell ref="B91:B94"/>
    <mergeCell ref="C91:C94"/>
    <mergeCell ref="G91:G94"/>
    <mergeCell ref="D91:D94"/>
    <mergeCell ref="G59:G62"/>
    <mergeCell ref="A79:A82"/>
    <mergeCell ref="B79:B82"/>
    <mergeCell ref="C79:C82"/>
    <mergeCell ref="G79:G82"/>
    <mergeCell ref="D79:D82"/>
    <mergeCell ref="A75:A78"/>
    <mergeCell ref="B75:B78"/>
    <mergeCell ref="C75:C78"/>
    <mergeCell ref="G75:G78"/>
    <mergeCell ref="A87:A90"/>
    <mergeCell ref="B87:B90"/>
    <mergeCell ref="C87:C90"/>
    <mergeCell ref="G87:G90"/>
    <mergeCell ref="D87:D90"/>
    <mergeCell ref="I67:I70"/>
    <mergeCell ref="H59:H62"/>
    <mergeCell ref="I63:I66"/>
    <mergeCell ref="A63:A66"/>
    <mergeCell ref="B63:B66"/>
    <mergeCell ref="C63:C66"/>
    <mergeCell ref="G63:G66"/>
    <mergeCell ref="H63:H66"/>
    <mergeCell ref="A59:A62"/>
    <mergeCell ref="B59:B62"/>
    <mergeCell ref="G71:G74"/>
    <mergeCell ref="I71:I74"/>
    <mergeCell ref="A67:A70"/>
    <mergeCell ref="B67:B70"/>
    <mergeCell ref="C67:C70"/>
    <mergeCell ref="G67:G70"/>
    <mergeCell ref="D67:D70"/>
    <mergeCell ref="D71:D74"/>
    <mergeCell ref="H67:H70"/>
    <mergeCell ref="A71:A74"/>
    <mergeCell ref="C34:C37"/>
    <mergeCell ref="H71:H74"/>
    <mergeCell ref="A38:A41"/>
    <mergeCell ref="B38:B41"/>
    <mergeCell ref="C38:C41"/>
    <mergeCell ref="G38:G41"/>
    <mergeCell ref="H47:H50"/>
    <mergeCell ref="C51:C54"/>
    <mergeCell ref="B71:B74"/>
    <mergeCell ref="C71:C74"/>
    <mergeCell ref="D63:D66"/>
    <mergeCell ref="D51:D54"/>
    <mergeCell ref="A47:A50"/>
    <mergeCell ref="B47:B50"/>
    <mergeCell ref="C47:C50"/>
    <mergeCell ref="B51:B54"/>
    <mergeCell ref="C59:C62"/>
    <mergeCell ref="G51:G54"/>
    <mergeCell ref="A51:A54"/>
    <mergeCell ref="J26:J29"/>
    <mergeCell ref="I59:I62"/>
    <mergeCell ref="A55:A58"/>
    <mergeCell ref="B55:B58"/>
    <mergeCell ref="C55:C58"/>
    <mergeCell ref="G55:G58"/>
    <mergeCell ref="D55:D58"/>
    <mergeCell ref="D59:D62"/>
    <mergeCell ref="A26:A29"/>
    <mergeCell ref="B26:B29"/>
    <mergeCell ref="G47:G50"/>
    <mergeCell ref="D47:D50"/>
    <mergeCell ref="A30:A33"/>
    <mergeCell ref="B30:B33"/>
    <mergeCell ref="C30:C33"/>
    <mergeCell ref="G30:G33"/>
    <mergeCell ref="A34:A37"/>
    <mergeCell ref="B34:B37"/>
    <mergeCell ref="A22:A25"/>
    <mergeCell ref="B22:B25"/>
    <mergeCell ref="C22:C25"/>
    <mergeCell ref="G22:G25"/>
    <mergeCell ref="H55:H58"/>
    <mergeCell ref="I47:I50"/>
    <mergeCell ref="H51:H54"/>
    <mergeCell ref="I51:I54"/>
    <mergeCell ref="I55:I58"/>
    <mergeCell ref="C26:C29"/>
    <mergeCell ref="G26:G29"/>
    <mergeCell ref="J22:J25"/>
    <mergeCell ref="D18:D21"/>
    <mergeCell ref="D22:D25"/>
    <mergeCell ref="I22:I25"/>
    <mergeCell ref="H26:H29"/>
    <mergeCell ref="I26:I29"/>
    <mergeCell ref="H22:H25"/>
    <mergeCell ref="D26:D29"/>
    <mergeCell ref="A17:M17"/>
    <mergeCell ref="A18:A21"/>
    <mergeCell ref="B18:B21"/>
    <mergeCell ref="C18:C21"/>
    <mergeCell ref="G18:G21"/>
    <mergeCell ref="H18:H21"/>
    <mergeCell ref="I18:I21"/>
    <mergeCell ref="J18:J21"/>
    <mergeCell ref="D30:D33"/>
    <mergeCell ref="D34:D37"/>
    <mergeCell ref="H34:H37"/>
    <mergeCell ref="D38:D41"/>
    <mergeCell ref="H43:H46"/>
    <mergeCell ref="I43:I46"/>
    <mergeCell ref="I34:I37"/>
    <mergeCell ref="G34:G37"/>
    <mergeCell ref="A43:A46"/>
    <mergeCell ref="B43:B46"/>
    <mergeCell ref="C43:C46"/>
    <mergeCell ref="G43:G46"/>
    <mergeCell ref="J30:J33"/>
    <mergeCell ref="J34:J37"/>
    <mergeCell ref="J38:J41"/>
    <mergeCell ref="D43:D46"/>
    <mergeCell ref="J43:J46"/>
    <mergeCell ref="I38:I41"/>
    <mergeCell ref="H38:H41"/>
    <mergeCell ref="I30:I33"/>
    <mergeCell ref="H30:H33"/>
    <mergeCell ref="A42:M42"/>
    <mergeCell ref="H75:H78"/>
    <mergeCell ref="I75:I78"/>
    <mergeCell ref="I87:I90"/>
    <mergeCell ref="H91:H94"/>
    <mergeCell ref="I91:I94"/>
    <mergeCell ref="H87:H90"/>
    <mergeCell ref="H79:H82"/>
    <mergeCell ref="I79:I82"/>
    <mergeCell ref="J87:J90"/>
    <mergeCell ref="J91:J94"/>
    <mergeCell ref="H83:H86"/>
    <mergeCell ref="I83:I86"/>
    <mergeCell ref="J71:J74"/>
    <mergeCell ref="J75:J78"/>
    <mergeCell ref="J79:J82"/>
    <mergeCell ref="J83:J86"/>
    <mergeCell ref="J63:J66"/>
    <mergeCell ref="J67:J70"/>
    <mergeCell ref="J47:J50"/>
    <mergeCell ref="J51:J54"/>
    <mergeCell ref="J55:J58"/>
    <mergeCell ref="J59:J6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M73"/>
  <sheetViews>
    <sheetView zoomScalePageLayoutView="0" workbookViewId="0" topLeftCell="A1">
      <selection activeCell="H72" sqref="H72"/>
    </sheetView>
  </sheetViews>
  <sheetFormatPr defaultColWidth="9.140625" defaultRowHeight="15"/>
  <cols>
    <col min="1" max="1" width="9.140625" style="3" customWidth="1"/>
    <col min="2" max="2" width="15.7109375" style="3" customWidth="1"/>
    <col min="3" max="3" width="39.00390625" style="3" customWidth="1"/>
    <col min="4" max="4" width="13.7109375" style="3" customWidth="1"/>
    <col min="5" max="5" width="15.8515625" style="3" customWidth="1"/>
    <col min="6" max="6" width="12.00390625" style="38" customWidth="1"/>
    <col min="7" max="7" width="9.00390625" style="3" hidden="1" customWidth="1"/>
    <col min="8" max="8" width="9.140625" style="3" customWidth="1"/>
    <col min="9" max="9" width="4.140625" style="3" customWidth="1"/>
    <col min="10" max="10" width="9.8515625" style="3" customWidth="1"/>
    <col min="11" max="11" width="11.28125" style="17" customWidth="1"/>
    <col min="12" max="12" width="10.57421875" style="19" hidden="1" customWidth="1"/>
    <col min="13" max="13" width="10.57421875" style="19" bestFit="1" customWidth="1"/>
    <col min="14" max="16384" width="9.140625" style="3" customWidth="1"/>
  </cols>
  <sheetData>
    <row r="1" spans="1:13" ht="15">
      <c r="A1" s="24"/>
      <c r="B1" s="24"/>
      <c r="C1" s="24"/>
      <c r="D1" s="24"/>
      <c r="E1" s="24"/>
      <c r="F1" s="37"/>
      <c r="G1" s="24"/>
      <c r="H1" s="24"/>
      <c r="I1" s="24"/>
      <c r="J1" s="24"/>
      <c r="K1" s="25"/>
      <c r="L1" s="25"/>
      <c r="M1" s="63" t="s">
        <v>0</v>
      </c>
    </row>
    <row r="2" spans="1:13" ht="15">
      <c r="A2" s="24"/>
      <c r="B2" s="24"/>
      <c r="C2" s="24"/>
      <c r="D2" s="24"/>
      <c r="E2" s="24"/>
      <c r="F2" s="37"/>
      <c r="G2" s="24"/>
      <c r="H2" s="24"/>
      <c r="I2" s="24"/>
      <c r="J2" s="24"/>
      <c r="K2" s="25"/>
      <c r="L2" s="25"/>
      <c r="M2" s="63" t="s">
        <v>1</v>
      </c>
    </row>
    <row r="3" spans="1:13" ht="15">
      <c r="A3" s="24"/>
      <c r="B3" s="24"/>
      <c r="C3" s="24"/>
      <c r="D3" s="24"/>
      <c r="E3" s="24"/>
      <c r="F3" s="37"/>
      <c r="G3" s="24"/>
      <c r="H3" s="24"/>
      <c r="I3" s="24"/>
      <c r="J3" s="24"/>
      <c r="K3" s="25"/>
      <c r="L3" s="25"/>
      <c r="M3" s="63" t="s">
        <v>2</v>
      </c>
    </row>
    <row r="4" spans="1:13" ht="15">
      <c r="A4" s="24"/>
      <c r="B4" s="24"/>
      <c r="C4" s="24"/>
      <c r="D4" s="24"/>
      <c r="E4" s="24"/>
      <c r="F4" s="37"/>
      <c r="G4" s="24"/>
      <c r="H4" s="24"/>
      <c r="I4" s="24"/>
      <c r="J4" s="24"/>
      <c r="K4" s="25"/>
      <c r="L4" s="25"/>
      <c r="M4" s="63" t="s">
        <v>3</v>
      </c>
    </row>
    <row r="5" spans="1:13" ht="15">
      <c r="A5" s="24"/>
      <c r="B5" s="24"/>
      <c r="C5" s="24"/>
      <c r="D5" s="24"/>
      <c r="E5" s="24"/>
      <c r="F5" s="37"/>
      <c r="G5" s="24"/>
      <c r="H5" s="24"/>
      <c r="I5" s="24"/>
      <c r="J5" s="24"/>
      <c r="K5" s="25"/>
      <c r="L5" s="25"/>
      <c r="M5" s="64" t="s">
        <v>4</v>
      </c>
    </row>
    <row r="6" spans="1:13" ht="15">
      <c r="A6" s="57"/>
      <c r="B6" s="57"/>
      <c r="C6" s="57"/>
      <c r="D6" s="57"/>
      <c r="E6" s="57"/>
      <c r="F6" s="58"/>
      <c r="G6" s="57"/>
      <c r="H6" s="57"/>
      <c r="I6" s="57"/>
      <c r="J6" s="57"/>
      <c r="K6" s="59"/>
      <c r="L6" s="59"/>
      <c r="M6" s="60" t="s">
        <v>5</v>
      </c>
    </row>
    <row r="7" spans="6:13" ht="15">
      <c r="F7" s="3"/>
      <c r="K7" s="14"/>
      <c r="L7" s="14"/>
      <c r="M7" s="14"/>
    </row>
    <row r="8" spans="6:13" ht="15">
      <c r="F8" s="3"/>
      <c r="K8" s="14"/>
      <c r="L8" s="14"/>
      <c r="M8" s="14"/>
    </row>
    <row r="9" spans="1:13" ht="21">
      <c r="A9" s="84" t="s">
        <v>172</v>
      </c>
      <c r="B9" s="85"/>
      <c r="C9" s="85"/>
      <c r="D9" s="85"/>
      <c r="E9" s="85"/>
      <c r="F9" s="85"/>
      <c r="G9" s="86"/>
      <c r="H9" s="86"/>
      <c r="K9" s="14"/>
      <c r="L9" s="14"/>
      <c r="M9" s="14"/>
    </row>
    <row r="10" spans="1:13" ht="21">
      <c r="A10" s="85"/>
      <c r="B10" s="85" t="s">
        <v>173</v>
      </c>
      <c r="C10" s="85"/>
      <c r="D10" s="85"/>
      <c r="E10" s="85"/>
      <c r="F10" s="85"/>
      <c r="G10" s="86"/>
      <c r="H10" s="86"/>
      <c r="K10" s="14"/>
      <c r="L10" s="14"/>
      <c r="M10" s="14"/>
    </row>
    <row r="11" spans="6:13" ht="15">
      <c r="F11" s="3"/>
      <c r="K11" s="14"/>
      <c r="L11" s="14"/>
      <c r="M11" s="14"/>
    </row>
    <row r="12" spans="1:13" ht="15">
      <c r="A12" s="29" t="s">
        <v>6</v>
      </c>
      <c r="K12" s="14"/>
      <c r="L12" s="14"/>
      <c r="M12" s="14"/>
    </row>
    <row r="13" spans="11:13" ht="15">
      <c r="K13" s="14"/>
      <c r="L13" s="14"/>
      <c r="M13" s="14"/>
    </row>
    <row r="14" spans="1:13" ht="26.25">
      <c r="A14" s="44" t="s">
        <v>86</v>
      </c>
      <c r="K14" s="14"/>
      <c r="L14" s="14"/>
      <c r="M14" s="14"/>
    </row>
    <row r="15" spans="1:13" ht="15" customHeight="1">
      <c r="A15" s="1"/>
      <c r="B15" s="2"/>
      <c r="C15" s="2"/>
      <c r="D15" s="2"/>
      <c r="E15" s="2"/>
      <c r="F15" s="39"/>
      <c r="G15" s="4"/>
      <c r="H15" s="4"/>
      <c r="I15" s="4"/>
      <c r="J15" s="4"/>
      <c r="K15" s="14"/>
      <c r="L15" s="14"/>
      <c r="M15" s="14"/>
    </row>
    <row r="16" spans="1:13" s="7" customFormat="1" ht="63" customHeight="1">
      <c r="A16" s="9" t="s">
        <v>8</v>
      </c>
      <c r="B16" s="9" t="s">
        <v>9</v>
      </c>
      <c r="C16" s="9" t="s">
        <v>44</v>
      </c>
      <c r="D16" s="9" t="s">
        <v>11</v>
      </c>
      <c r="E16" s="9" t="s">
        <v>12</v>
      </c>
      <c r="F16" s="9" t="s">
        <v>13</v>
      </c>
      <c r="G16" s="10" t="s">
        <v>14</v>
      </c>
      <c r="H16" s="11" t="s">
        <v>15</v>
      </c>
      <c r="I16" s="11" t="s">
        <v>16</v>
      </c>
      <c r="J16" s="11" t="s">
        <v>45</v>
      </c>
      <c r="K16" s="8" t="s">
        <v>18</v>
      </c>
      <c r="L16" s="5" t="s">
        <v>19</v>
      </c>
      <c r="M16" s="6" t="s">
        <v>20</v>
      </c>
    </row>
    <row r="17" spans="1:13" s="14" customFormat="1" ht="18.75">
      <c r="A17" s="104" t="s">
        <v>87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ht="15">
      <c r="A18" s="101" t="s">
        <v>88</v>
      </c>
      <c r="B18" s="103"/>
      <c r="C18" s="108" t="s">
        <v>150</v>
      </c>
      <c r="D18" s="132" t="s">
        <v>148</v>
      </c>
      <c r="E18" s="67" t="s">
        <v>48</v>
      </c>
      <c r="F18" s="40" t="s">
        <v>89</v>
      </c>
      <c r="G18" s="103"/>
      <c r="H18" s="102">
        <v>55</v>
      </c>
      <c r="I18" s="101">
        <v>18</v>
      </c>
      <c r="J18" s="128">
        <v>20</v>
      </c>
      <c r="K18" s="16"/>
      <c r="L18" s="20">
        <f aca="true" t="shared" si="0" ref="L18:L29">G18*K18</f>
        <v>0</v>
      </c>
      <c r="M18" s="20">
        <f>H18*K18</f>
        <v>0</v>
      </c>
    </row>
    <row r="19" spans="1:13" ht="15">
      <c r="A19" s="101"/>
      <c r="B19" s="103"/>
      <c r="C19" s="109"/>
      <c r="D19" s="129"/>
      <c r="E19" s="68" t="s">
        <v>50</v>
      </c>
      <c r="F19" s="40"/>
      <c r="G19" s="103"/>
      <c r="H19" s="102"/>
      <c r="I19" s="101"/>
      <c r="J19" s="129"/>
      <c r="K19" s="16"/>
      <c r="L19" s="20">
        <f t="shared" si="0"/>
        <v>0</v>
      </c>
      <c r="M19" s="20">
        <f>H18*K19</f>
        <v>0</v>
      </c>
    </row>
    <row r="20" spans="1:13" ht="15">
      <c r="A20" s="101"/>
      <c r="B20" s="103"/>
      <c r="C20" s="109"/>
      <c r="D20" s="129"/>
      <c r="E20" s="68" t="s">
        <v>25</v>
      </c>
      <c r="F20" s="40"/>
      <c r="G20" s="103"/>
      <c r="H20" s="102"/>
      <c r="I20" s="101"/>
      <c r="J20" s="129"/>
      <c r="K20" s="16"/>
      <c r="L20" s="20">
        <f t="shared" si="0"/>
        <v>0</v>
      </c>
      <c r="M20" s="20">
        <f>H18*K20</f>
        <v>0</v>
      </c>
    </row>
    <row r="21" spans="1:13" ht="15">
      <c r="A21" s="101"/>
      <c r="B21" s="103"/>
      <c r="C21" s="109"/>
      <c r="D21" s="130"/>
      <c r="E21" s="66"/>
      <c r="F21" s="40"/>
      <c r="G21" s="103"/>
      <c r="H21" s="102"/>
      <c r="I21" s="101"/>
      <c r="J21" s="130"/>
      <c r="K21" s="16"/>
      <c r="L21" s="20">
        <f t="shared" si="0"/>
        <v>0</v>
      </c>
      <c r="M21" s="20">
        <f>H18*K21</f>
        <v>0</v>
      </c>
    </row>
    <row r="22" spans="1:13" ht="15">
      <c r="A22" s="96" t="s">
        <v>90</v>
      </c>
      <c r="B22" s="94"/>
      <c r="C22" s="97" t="s">
        <v>113</v>
      </c>
      <c r="D22" s="113" t="s">
        <v>148</v>
      </c>
      <c r="E22" s="69" t="s">
        <v>48</v>
      </c>
      <c r="F22" s="41" t="s">
        <v>89</v>
      </c>
      <c r="G22" s="94"/>
      <c r="H22" s="136">
        <v>53</v>
      </c>
      <c r="I22" s="96">
        <v>18</v>
      </c>
      <c r="J22" s="113">
        <v>20</v>
      </c>
      <c r="K22" s="16"/>
      <c r="L22" s="20">
        <f t="shared" si="0"/>
        <v>0</v>
      </c>
      <c r="M22" s="20">
        <v>0</v>
      </c>
    </row>
    <row r="23" spans="1:13" ht="15">
      <c r="A23" s="96"/>
      <c r="B23" s="94"/>
      <c r="C23" s="97"/>
      <c r="D23" s="99"/>
      <c r="E23" s="70" t="s">
        <v>50</v>
      </c>
      <c r="F23" s="41"/>
      <c r="G23" s="94"/>
      <c r="H23" s="136"/>
      <c r="I23" s="96"/>
      <c r="J23" s="99"/>
      <c r="K23" s="16"/>
      <c r="L23" s="20">
        <f t="shared" si="0"/>
        <v>0</v>
      </c>
      <c r="M23" s="20">
        <f>H22*K23</f>
        <v>0</v>
      </c>
    </row>
    <row r="24" spans="1:13" ht="15">
      <c r="A24" s="96"/>
      <c r="B24" s="94"/>
      <c r="C24" s="97"/>
      <c r="D24" s="99"/>
      <c r="E24" s="70" t="s">
        <v>25</v>
      </c>
      <c r="F24" s="41"/>
      <c r="G24" s="94"/>
      <c r="H24" s="136"/>
      <c r="I24" s="96"/>
      <c r="J24" s="99"/>
      <c r="K24" s="16"/>
      <c r="L24" s="20">
        <f t="shared" si="0"/>
        <v>0</v>
      </c>
      <c r="M24" s="20">
        <f>H22*K24</f>
        <v>0</v>
      </c>
    </row>
    <row r="25" spans="1:13" ht="15">
      <c r="A25" s="96"/>
      <c r="B25" s="94"/>
      <c r="C25" s="97"/>
      <c r="D25" s="100"/>
      <c r="E25" s="71"/>
      <c r="F25" s="41"/>
      <c r="G25" s="94"/>
      <c r="H25" s="136"/>
      <c r="I25" s="96"/>
      <c r="J25" s="100"/>
      <c r="K25" s="16"/>
      <c r="L25" s="20">
        <f t="shared" si="0"/>
        <v>0</v>
      </c>
      <c r="M25" s="20">
        <f>H22*K25</f>
        <v>0</v>
      </c>
    </row>
    <row r="26" spans="1:13" ht="15">
      <c r="A26" s="101" t="s">
        <v>91</v>
      </c>
      <c r="B26" s="103"/>
      <c r="C26" s="108" t="s">
        <v>157</v>
      </c>
      <c r="D26" s="132" t="s">
        <v>148</v>
      </c>
      <c r="E26" s="67" t="s">
        <v>48</v>
      </c>
      <c r="F26" s="40" t="s">
        <v>89</v>
      </c>
      <c r="G26" s="103"/>
      <c r="H26" s="102">
        <v>45</v>
      </c>
      <c r="I26" s="101">
        <v>18</v>
      </c>
      <c r="J26" s="128">
        <v>20</v>
      </c>
      <c r="K26" s="16"/>
      <c r="L26" s="20">
        <f t="shared" si="0"/>
        <v>0</v>
      </c>
      <c r="M26" s="20">
        <f>H26*K26</f>
        <v>0</v>
      </c>
    </row>
    <row r="27" spans="1:13" ht="15">
      <c r="A27" s="101"/>
      <c r="B27" s="103"/>
      <c r="C27" s="109"/>
      <c r="D27" s="129"/>
      <c r="E27" s="68" t="s">
        <v>50</v>
      </c>
      <c r="F27" s="40"/>
      <c r="G27" s="103"/>
      <c r="H27" s="102"/>
      <c r="I27" s="101"/>
      <c r="J27" s="129"/>
      <c r="K27" s="16"/>
      <c r="L27" s="20">
        <f t="shared" si="0"/>
        <v>0</v>
      </c>
      <c r="M27" s="20">
        <f>H26*K27</f>
        <v>0</v>
      </c>
    </row>
    <row r="28" spans="1:13" ht="15">
      <c r="A28" s="101"/>
      <c r="B28" s="103"/>
      <c r="C28" s="109"/>
      <c r="D28" s="129"/>
      <c r="E28" s="68" t="s">
        <v>25</v>
      </c>
      <c r="F28" s="40"/>
      <c r="G28" s="103"/>
      <c r="H28" s="102"/>
      <c r="I28" s="101"/>
      <c r="J28" s="129"/>
      <c r="K28" s="16"/>
      <c r="L28" s="20">
        <f t="shared" si="0"/>
        <v>0</v>
      </c>
      <c r="M28" s="20">
        <f>H26*K28</f>
        <v>0</v>
      </c>
    </row>
    <row r="29" spans="1:13" ht="15">
      <c r="A29" s="101"/>
      <c r="B29" s="103"/>
      <c r="C29" s="109"/>
      <c r="D29" s="130"/>
      <c r="E29" s="66"/>
      <c r="F29" s="40"/>
      <c r="G29" s="103"/>
      <c r="H29" s="102"/>
      <c r="I29" s="101"/>
      <c r="J29" s="130"/>
      <c r="K29" s="16"/>
      <c r="L29" s="20">
        <f t="shared" si="0"/>
        <v>0</v>
      </c>
      <c r="M29" s="20">
        <f>H26*K29</f>
        <v>0</v>
      </c>
    </row>
    <row r="30" spans="1:13" s="14" customFormat="1" ht="18.75">
      <c r="A30" s="104" t="s">
        <v>92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13" s="23" customFormat="1" ht="15">
      <c r="A31" s="101" t="s">
        <v>93</v>
      </c>
      <c r="B31" s="101"/>
      <c r="C31" s="108" t="s">
        <v>154</v>
      </c>
      <c r="D31" s="132" t="s">
        <v>148</v>
      </c>
      <c r="E31" s="67" t="s">
        <v>23</v>
      </c>
      <c r="F31" s="42">
        <v>20</v>
      </c>
      <c r="G31" s="101"/>
      <c r="H31" s="102">
        <v>38</v>
      </c>
      <c r="I31" s="101">
        <v>18</v>
      </c>
      <c r="J31" s="128">
        <v>40</v>
      </c>
      <c r="K31" s="16"/>
      <c r="L31" s="20">
        <f aca="true" t="shared" si="1" ref="L31:L70">G31*K31</f>
        <v>0</v>
      </c>
      <c r="M31" s="20">
        <f>H31*K31</f>
        <v>0</v>
      </c>
    </row>
    <row r="32" spans="1:13" s="23" customFormat="1" ht="15">
      <c r="A32" s="101"/>
      <c r="B32" s="101"/>
      <c r="C32" s="109"/>
      <c r="D32" s="129"/>
      <c r="E32" s="68" t="s">
        <v>24</v>
      </c>
      <c r="F32" s="42">
        <v>22</v>
      </c>
      <c r="G32" s="101"/>
      <c r="H32" s="102"/>
      <c r="I32" s="101"/>
      <c r="J32" s="129"/>
      <c r="K32" s="16"/>
      <c r="L32" s="20">
        <f t="shared" si="1"/>
        <v>0</v>
      </c>
      <c r="M32" s="20">
        <f>H31*K32</f>
        <v>0</v>
      </c>
    </row>
    <row r="33" spans="1:13" s="23" customFormat="1" ht="15">
      <c r="A33" s="101"/>
      <c r="B33" s="101"/>
      <c r="C33" s="109"/>
      <c r="D33" s="129"/>
      <c r="E33" s="68" t="s">
        <v>25</v>
      </c>
      <c r="F33" s="42"/>
      <c r="G33" s="101"/>
      <c r="H33" s="102"/>
      <c r="I33" s="101"/>
      <c r="J33" s="129"/>
      <c r="K33" s="16"/>
      <c r="L33" s="20">
        <f t="shared" si="1"/>
        <v>0</v>
      </c>
      <c r="M33" s="20">
        <f>H31*K33</f>
        <v>0</v>
      </c>
    </row>
    <row r="34" spans="1:13" s="23" customFormat="1" ht="15">
      <c r="A34" s="101"/>
      <c r="B34" s="101"/>
      <c r="C34" s="109"/>
      <c r="D34" s="130"/>
      <c r="E34" s="66"/>
      <c r="F34" s="42"/>
      <c r="G34" s="101"/>
      <c r="H34" s="102"/>
      <c r="I34" s="101"/>
      <c r="J34" s="130"/>
      <c r="K34" s="16"/>
      <c r="L34" s="20">
        <f t="shared" si="1"/>
        <v>0</v>
      </c>
      <c r="M34" s="20">
        <f>H31*K34</f>
        <v>0</v>
      </c>
    </row>
    <row r="35" spans="1:13" ht="15">
      <c r="A35" s="96" t="s">
        <v>94</v>
      </c>
      <c r="B35" s="94"/>
      <c r="C35" s="97" t="s">
        <v>155</v>
      </c>
      <c r="D35" s="113" t="s">
        <v>148</v>
      </c>
      <c r="E35" s="69" t="s">
        <v>23</v>
      </c>
      <c r="F35" s="41">
        <v>20</v>
      </c>
      <c r="G35" s="94"/>
      <c r="H35" s="136">
        <v>39</v>
      </c>
      <c r="I35" s="96">
        <v>18</v>
      </c>
      <c r="J35" s="113">
        <v>40</v>
      </c>
      <c r="K35" s="16"/>
      <c r="L35" s="20">
        <f t="shared" si="1"/>
        <v>0</v>
      </c>
      <c r="M35" s="20">
        <f>H35*K35</f>
        <v>0</v>
      </c>
    </row>
    <row r="36" spans="1:13" ht="15">
      <c r="A36" s="96"/>
      <c r="B36" s="94"/>
      <c r="C36" s="97"/>
      <c r="D36" s="99"/>
      <c r="E36" s="70" t="s">
        <v>24</v>
      </c>
      <c r="F36" s="41">
        <v>22</v>
      </c>
      <c r="G36" s="94"/>
      <c r="H36" s="136"/>
      <c r="I36" s="96"/>
      <c r="J36" s="99"/>
      <c r="K36" s="16"/>
      <c r="L36" s="20">
        <f t="shared" si="1"/>
        <v>0</v>
      </c>
      <c r="M36" s="20">
        <f>H35*K36</f>
        <v>0</v>
      </c>
    </row>
    <row r="37" spans="1:13" ht="15">
      <c r="A37" s="96"/>
      <c r="B37" s="94"/>
      <c r="C37" s="97"/>
      <c r="D37" s="99"/>
      <c r="E37" s="70" t="s">
        <v>25</v>
      </c>
      <c r="F37" s="41"/>
      <c r="G37" s="94"/>
      <c r="H37" s="136"/>
      <c r="I37" s="96"/>
      <c r="J37" s="99"/>
      <c r="K37" s="16"/>
      <c r="L37" s="20">
        <f t="shared" si="1"/>
        <v>0</v>
      </c>
      <c r="M37" s="20">
        <f>H35*K37</f>
        <v>0</v>
      </c>
    </row>
    <row r="38" spans="1:13" ht="15">
      <c r="A38" s="96"/>
      <c r="B38" s="94"/>
      <c r="C38" s="97"/>
      <c r="D38" s="100"/>
      <c r="E38" s="71"/>
      <c r="F38" s="41"/>
      <c r="G38" s="94"/>
      <c r="H38" s="136"/>
      <c r="I38" s="96"/>
      <c r="J38" s="100"/>
      <c r="K38" s="16"/>
      <c r="L38" s="20">
        <f t="shared" si="1"/>
        <v>0</v>
      </c>
      <c r="M38" s="20">
        <f>H35*K38</f>
        <v>0</v>
      </c>
    </row>
    <row r="39" spans="1:13" ht="15">
      <c r="A39" s="101" t="s">
        <v>95</v>
      </c>
      <c r="B39" s="103"/>
      <c r="C39" s="108" t="s">
        <v>156</v>
      </c>
      <c r="D39" s="132" t="s">
        <v>148</v>
      </c>
      <c r="E39" s="67" t="s">
        <v>23</v>
      </c>
      <c r="F39" s="40">
        <v>20</v>
      </c>
      <c r="G39" s="103"/>
      <c r="H39" s="102">
        <v>38</v>
      </c>
      <c r="I39" s="101">
        <v>18</v>
      </c>
      <c r="J39" s="128">
        <v>40</v>
      </c>
      <c r="K39" s="16"/>
      <c r="L39" s="20">
        <f t="shared" si="1"/>
        <v>0</v>
      </c>
      <c r="M39" s="20">
        <f>H39*K39</f>
        <v>0</v>
      </c>
    </row>
    <row r="40" spans="1:13" ht="15">
      <c r="A40" s="101"/>
      <c r="B40" s="103"/>
      <c r="C40" s="109"/>
      <c r="D40" s="129"/>
      <c r="E40" s="68" t="s">
        <v>24</v>
      </c>
      <c r="F40" s="40">
        <v>22</v>
      </c>
      <c r="G40" s="103"/>
      <c r="H40" s="102"/>
      <c r="I40" s="101"/>
      <c r="J40" s="129"/>
      <c r="K40" s="16"/>
      <c r="L40" s="20">
        <f t="shared" si="1"/>
        <v>0</v>
      </c>
      <c r="M40" s="20">
        <f>H39*K40</f>
        <v>0</v>
      </c>
    </row>
    <row r="41" spans="1:13" ht="15">
      <c r="A41" s="101"/>
      <c r="B41" s="103"/>
      <c r="C41" s="109"/>
      <c r="D41" s="129"/>
      <c r="E41" s="68" t="s">
        <v>25</v>
      </c>
      <c r="F41" s="40"/>
      <c r="G41" s="103"/>
      <c r="H41" s="102"/>
      <c r="I41" s="101"/>
      <c r="J41" s="129"/>
      <c r="K41" s="16"/>
      <c r="L41" s="20">
        <f t="shared" si="1"/>
        <v>0</v>
      </c>
      <c r="M41" s="20">
        <f>H39*K41</f>
        <v>0</v>
      </c>
    </row>
    <row r="42" spans="1:13" ht="15">
      <c r="A42" s="101"/>
      <c r="B42" s="103"/>
      <c r="C42" s="109"/>
      <c r="D42" s="130"/>
      <c r="E42" s="66"/>
      <c r="F42" s="40"/>
      <c r="G42" s="103"/>
      <c r="H42" s="102"/>
      <c r="I42" s="101"/>
      <c r="J42" s="130"/>
      <c r="K42" s="16"/>
      <c r="L42" s="20">
        <f t="shared" si="1"/>
        <v>0</v>
      </c>
      <c r="M42" s="20">
        <f>H39*K42</f>
        <v>0</v>
      </c>
    </row>
    <row r="43" spans="1:13" ht="15">
      <c r="A43" s="96" t="s">
        <v>96</v>
      </c>
      <c r="B43" s="94"/>
      <c r="C43" s="97" t="s">
        <v>151</v>
      </c>
      <c r="D43" s="113" t="s">
        <v>148</v>
      </c>
      <c r="E43" s="69" t="s">
        <v>48</v>
      </c>
      <c r="F43" s="41">
        <v>20</v>
      </c>
      <c r="G43" s="94"/>
      <c r="H43" s="136">
        <v>34</v>
      </c>
      <c r="I43" s="96">
        <v>18</v>
      </c>
      <c r="J43" s="113">
        <v>40</v>
      </c>
      <c r="K43" s="16"/>
      <c r="L43" s="20">
        <f t="shared" si="1"/>
        <v>0</v>
      </c>
      <c r="M43" s="20">
        <f>H43*K43</f>
        <v>0</v>
      </c>
    </row>
    <row r="44" spans="1:13" ht="15">
      <c r="A44" s="96"/>
      <c r="B44" s="94"/>
      <c r="C44" s="97"/>
      <c r="D44" s="99"/>
      <c r="E44" s="70" t="s">
        <v>50</v>
      </c>
      <c r="F44" s="41">
        <v>22</v>
      </c>
      <c r="G44" s="94"/>
      <c r="H44" s="136"/>
      <c r="I44" s="96"/>
      <c r="J44" s="99"/>
      <c r="K44" s="16"/>
      <c r="L44" s="20">
        <f t="shared" si="1"/>
        <v>0</v>
      </c>
      <c r="M44" s="20">
        <f>H43*K44</f>
        <v>0</v>
      </c>
    </row>
    <row r="45" spans="1:13" ht="15">
      <c r="A45" s="96"/>
      <c r="B45" s="94"/>
      <c r="C45" s="97"/>
      <c r="D45" s="99"/>
      <c r="E45" s="70" t="s">
        <v>25</v>
      </c>
      <c r="F45" s="41"/>
      <c r="G45" s="94"/>
      <c r="H45" s="136"/>
      <c r="I45" s="96"/>
      <c r="J45" s="99"/>
      <c r="K45" s="16"/>
      <c r="L45" s="20">
        <f t="shared" si="1"/>
        <v>0</v>
      </c>
      <c r="M45" s="20">
        <f>H43*K45</f>
        <v>0</v>
      </c>
    </row>
    <row r="46" spans="1:13" ht="15">
      <c r="A46" s="96"/>
      <c r="B46" s="94"/>
      <c r="C46" s="97"/>
      <c r="D46" s="100"/>
      <c r="E46" s="71"/>
      <c r="F46" s="41"/>
      <c r="G46" s="94"/>
      <c r="H46" s="136"/>
      <c r="I46" s="96"/>
      <c r="J46" s="100"/>
      <c r="K46" s="16"/>
      <c r="L46" s="20">
        <f t="shared" si="1"/>
        <v>0</v>
      </c>
      <c r="M46" s="20">
        <f>H43*K46</f>
        <v>0</v>
      </c>
    </row>
    <row r="47" spans="1:13" ht="15">
      <c r="A47" s="101" t="s">
        <v>97</v>
      </c>
      <c r="B47" s="103"/>
      <c r="C47" s="108" t="s">
        <v>144</v>
      </c>
      <c r="D47" s="132" t="s">
        <v>148</v>
      </c>
      <c r="E47" s="67" t="s">
        <v>23</v>
      </c>
      <c r="F47" s="40">
        <v>20</v>
      </c>
      <c r="G47" s="103"/>
      <c r="H47" s="102">
        <v>36</v>
      </c>
      <c r="I47" s="101">
        <v>18</v>
      </c>
      <c r="J47" s="128">
        <v>40</v>
      </c>
      <c r="K47" s="16"/>
      <c r="L47" s="20">
        <f t="shared" si="1"/>
        <v>0</v>
      </c>
      <c r="M47" s="20">
        <f>H47*K47</f>
        <v>0</v>
      </c>
    </row>
    <row r="48" spans="1:13" ht="15">
      <c r="A48" s="101"/>
      <c r="B48" s="103"/>
      <c r="C48" s="109"/>
      <c r="D48" s="129"/>
      <c r="E48" s="68" t="s">
        <v>24</v>
      </c>
      <c r="F48" s="40">
        <v>22</v>
      </c>
      <c r="G48" s="103"/>
      <c r="H48" s="102"/>
      <c r="I48" s="101"/>
      <c r="J48" s="129"/>
      <c r="K48" s="16"/>
      <c r="L48" s="20">
        <f t="shared" si="1"/>
        <v>0</v>
      </c>
      <c r="M48" s="20">
        <f>H47*K48</f>
        <v>0</v>
      </c>
    </row>
    <row r="49" spans="1:13" ht="15">
      <c r="A49" s="101"/>
      <c r="B49" s="103"/>
      <c r="C49" s="109"/>
      <c r="D49" s="129"/>
      <c r="E49" s="68" t="s">
        <v>25</v>
      </c>
      <c r="F49" s="40"/>
      <c r="G49" s="103"/>
      <c r="H49" s="102"/>
      <c r="I49" s="101"/>
      <c r="J49" s="129"/>
      <c r="K49" s="16"/>
      <c r="L49" s="20">
        <f t="shared" si="1"/>
        <v>0</v>
      </c>
      <c r="M49" s="20">
        <f>H47*K49</f>
        <v>0</v>
      </c>
    </row>
    <row r="50" spans="1:13" ht="15">
      <c r="A50" s="101"/>
      <c r="B50" s="103"/>
      <c r="C50" s="109"/>
      <c r="D50" s="130"/>
      <c r="E50" s="66"/>
      <c r="F50" s="40"/>
      <c r="G50" s="103"/>
      <c r="H50" s="102"/>
      <c r="I50" s="101"/>
      <c r="J50" s="130"/>
      <c r="K50" s="16"/>
      <c r="L50" s="20">
        <f t="shared" si="1"/>
        <v>0</v>
      </c>
      <c r="M50" s="20">
        <f>H47*K50</f>
        <v>0</v>
      </c>
    </row>
    <row r="51" spans="1:13" ht="15">
      <c r="A51" s="96" t="s">
        <v>98</v>
      </c>
      <c r="B51" s="94"/>
      <c r="C51" s="97" t="s">
        <v>152</v>
      </c>
      <c r="D51" s="113" t="s">
        <v>148</v>
      </c>
      <c r="E51" s="69" t="s">
        <v>48</v>
      </c>
      <c r="F51" s="41">
        <v>20</v>
      </c>
      <c r="G51" s="94"/>
      <c r="H51" s="136">
        <v>32</v>
      </c>
      <c r="I51" s="96">
        <v>18</v>
      </c>
      <c r="J51" s="113">
        <v>40</v>
      </c>
      <c r="K51" s="16"/>
      <c r="L51" s="20">
        <f t="shared" si="1"/>
        <v>0</v>
      </c>
      <c r="M51" s="20">
        <f>H51*K51</f>
        <v>0</v>
      </c>
    </row>
    <row r="52" spans="1:13" ht="15">
      <c r="A52" s="96"/>
      <c r="B52" s="94"/>
      <c r="C52" s="97"/>
      <c r="D52" s="99"/>
      <c r="E52" s="70" t="s">
        <v>50</v>
      </c>
      <c r="F52" s="41">
        <v>22</v>
      </c>
      <c r="G52" s="94"/>
      <c r="H52" s="136"/>
      <c r="I52" s="96"/>
      <c r="J52" s="99"/>
      <c r="K52" s="16"/>
      <c r="L52" s="20">
        <f t="shared" si="1"/>
        <v>0</v>
      </c>
      <c r="M52" s="20">
        <f>H51*K52</f>
        <v>0</v>
      </c>
    </row>
    <row r="53" spans="1:13" ht="15">
      <c r="A53" s="96"/>
      <c r="B53" s="94"/>
      <c r="C53" s="97"/>
      <c r="D53" s="99"/>
      <c r="E53" s="70" t="s">
        <v>25</v>
      </c>
      <c r="F53" s="41"/>
      <c r="G53" s="94"/>
      <c r="H53" s="136"/>
      <c r="I53" s="96"/>
      <c r="J53" s="99"/>
      <c r="K53" s="16"/>
      <c r="L53" s="20">
        <f t="shared" si="1"/>
        <v>0</v>
      </c>
      <c r="M53" s="20">
        <f>H51*K53</f>
        <v>0</v>
      </c>
    </row>
    <row r="54" spans="1:13" ht="15">
      <c r="A54" s="96"/>
      <c r="B54" s="94"/>
      <c r="C54" s="97"/>
      <c r="D54" s="100"/>
      <c r="E54" s="71"/>
      <c r="F54" s="41"/>
      <c r="G54" s="94"/>
      <c r="H54" s="136"/>
      <c r="I54" s="96"/>
      <c r="J54" s="100"/>
      <c r="K54" s="16"/>
      <c r="L54" s="20">
        <f t="shared" si="1"/>
        <v>0</v>
      </c>
      <c r="M54" s="20">
        <f>H51*K54</f>
        <v>0</v>
      </c>
    </row>
    <row r="55" spans="1:13" ht="15">
      <c r="A55" s="101" t="s">
        <v>99</v>
      </c>
      <c r="B55" s="103"/>
      <c r="C55" s="108" t="s">
        <v>145</v>
      </c>
      <c r="D55" s="132" t="s">
        <v>148</v>
      </c>
      <c r="E55" s="67" t="s">
        <v>48</v>
      </c>
      <c r="F55" s="40">
        <v>18</v>
      </c>
      <c r="G55" s="103"/>
      <c r="H55" s="102">
        <v>30</v>
      </c>
      <c r="I55" s="101">
        <v>18</v>
      </c>
      <c r="J55" s="128">
        <v>40</v>
      </c>
      <c r="K55" s="16"/>
      <c r="L55" s="20">
        <f t="shared" si="1"/>
        <v>0</v>
      </c>
      <c r="M55" s="20">
        <f>H55*K55</f>
        <v>0</v>
      </c>
    </row>
    <row r="56" spans="1:13" ht="15">
      <c r="A56" s="101"/>
      <c r="B56" s="103"/>
      <c r="C56" s="109"/>
      <c r="D56" s="129"/>
      <c r="E56" s="68" t="s">
        <v>50</v>
      </c>
      <c r="F56" s="40">
        <v>20</v>
      </c>
      <c r="G56" s="103"/>
      <c r="H56" s="102"/>
      <c r="I56" s="101"/>
      <c r="J56" s="129"/>
      <c r="K56" s="16"/>
      <c r="L56" s="20">
        <f t="shared" si="1"/>
        <v>0</v>
      </c>
      <c r="M56" s="20">
        <f>H55*K56</f>
        <v>0</v>
      </c>
    </row>
    <row r="57" spans="1:13" ht="15">
      <c r="A57" s="101"/>
      <c r="B57" s="103"/>
      <c r="C57" s="109"/>
      <c r="D57" s="129"/>
      <c r="E57" s="68" t="s">
        <v>25</v>
      </c>
      <c r="F57" s="40"/>
      <c r="G57" s="103"/>
      <c r="H57" s="102"/>
      <c r="I57" s="101"/>
      <c r="J57" s="129"/>
      <c r="K57" s="16"/>
      <c r="L57" s="20">
        <f t="shared" si="1"/>
        <v>0</v>
      </c>
      <c r="M57" s="20">
        <f>H55*K57</f>
        <v>0</v>
      </c>
    </row>
    <row r="58" spans="1:13" ht="15">
      <c r="A58" s="101"/>
      <c r="B58" s="103"/>
      <c r="C58" s="109"/>
      <c r="D58" s="130"/>
      <c r="E58" s="66"/>
      <c r="F58" s="40"/>
      <c r="G58" s="103"/>
      <c r="H58" s="102"/>
      <c r="I58" s="101"/>
      <c r="J58" s="130"/>
      <c r="K58" s="16"/>
      <c r="L58" s="20">
        <f t="shared" si="1"/>
        <v>0</v>
      </c>
      <c r="M58" s="20">
        <f>H55*K58</f>
        <v>0</v>
      </c>
    </row>
    <row r="59" spans="1:13" ht="15">
      <c r="A59" s="96" t="s">
        <v>100</v>
      </c>
      <c r="B59" s="94"/>
      <c r="C59" s="97" t="s">
        <v>147</v>
      </c>
      <c r="D59" s="113" t="s">
        <v>148</v>
      </c>
      <c r="E59" s="69" t="s">
        <v>23</v>
      </c>
      <c r="F59" s="41">
        <v>22</v>
      </c>
      <c r="G59" s="94"/>
      <c r="H59" s="136">
        <v>33</v>
      </c>
      <c r="I59" s="96">
        <v>18</v>
      </c>
      <c r="J59" s="113">
        <v>40</v>
      </c>
      <c r="K59" s="16"/>
      <c r="L59" s="20">
        <f t="shared" si="1"/>
        <v>0</v>
      </c>
      <c r="M59" s="20">
        <f>H59*K59</f>
        <v>0</v>
      </c>
    </row>
    <row r="60" spans="1:13" ht="15">
      <c r="A60" s="96"/>
      <c r="B60" s="94"/>
      <c r="C60" s="97"/>
      <c r="D60" s="99"/>
      <c r="E60" s="70" t="s">
        <v>24</v>
      </c>
      <c r="F60" s="41"/>
      <c r="G60" s="94"/>
      <c r="H60" s="136"/>
      <c r="I60" s="96"/>
      <c r="J60" s="99"/>
      <c r="K60" s="16"/>
      <c r="L60" s="20">
        <f t="shared" si="1"/>
        <v>0</v>
      </c>
      <c r="M60" s="20">
        <f>H59*K60</f>
        <v>0</v>
      </c>
    </row>
    <row r="61" spans="1:13" ht="15">
      <c r="A61" s="96"/>
      <c r="B61" s="94"/>
      <c r="C61" s="97"/>
      <c r="D61" s="99"/>
      <c r="E61" s="70" t="s">
        <v>25</v>
      </c>
      <c r="F61" s="41"/>
      <c r="G61" s="94"/>
      <c r="H61" s="136"/>
      <c r="I61" s="96"/>
      <c r="J61" s="99"/>
      <c r="K61" s="16"/>
      <c r="L61" s="20">
        <f t="shared" si="1"/>
        <v>0</v>
      </c>
      <c r="M61" s="20">
        <f>H59*K61</f>
        <v>0</v>
      </c>
    </row>
    <row r="62" spans="1:13" ht="15">
      <c r="A62" s="96"/>
      <c r="B62" s="94"/>
      <c r="C62" s="97"/>
      <c r="D62" s="100"/>
      <c r="E62" s="71"/>
      <c r="F62" s="41"/>
      <c r="G62" s="94"/>
      <c r="H62" s="136"/>
      <c r="I62" s="96"/>
      <c r="J62" s="100"/>
      <c r="K62" s="16"/>
      <c r="L62" s="20">
        <f t="shared" si="1"/>
        <v>0</v>
      </c>
      <c r="M62" s="20">
        <f>H59*K62</f>
        <v>0</v>
      </c>
    </row>
    <row r="63" spans="1:13" ht="15">
      <c r="A63" s="101" t="s">
        <v>101</v>
      </c>
      <c r="B63" s="103"/>
      <c r="C63" s="108" t="s">
        <v>146</v>
      </c>
      <c r="D63" s="132" t="s">
        <v>149</v>
      </c>
      <c r="E63" s="67" t="s">
        <v>48</v>
      </c>
      <c r="F63" s="40">
        <v>20</v>
      </c>
      <c r="G63" s="103"/>
      <c r="H63" s="102">
        <v>35</v>
      </c>
      <c r="I63" s="101">
        <v>18</v>
      </c>
      <c r="J63" s="128">
        <v>40</v>
      </c>
      <c r="K63" s="16"/>
      <c r="L63" s="20">
        <f t="shared" si="1"/>
        <v>0</v>
      </c>
      <c r="M63" s="20">
        <f>H63*K63</f>
        <v>0</v>
      </c>
    </row>
    <row r="64" spans="1:13" ht="15">
      <c r="A64" s="101"/>
      <c r="B64" s="103"/>
      <c r="C64" s="109"/>
      <c r="D64" s="129"/>
      <c r="E64" s="68" t="s">
        <v>50</v>
      </c>
      <c r="F64" s="40">
        <v>22</v>
      </c>
      <c r="G64" s="103"/>
      <c r="H64" s="102"/>
      <c r="I64" s="101"/>
      <c r="J64" s="129"/>
      <c r="K64" s="16"/>
      <c r="L64" s="20">
        <f t="shared" si="1"/>
        <v>0</v>
      </c>
      <c r="M64" s="20"/>
    </row>
    <row r="65" spans="1:13" ht="15">
      <c r="A65" s="101"/>
      <c r="B65" s="103"/>
      <c r="C65" s="109"/>
      <c r="D65" s="129"/>
      <c r="E65" s="68" t="s">
        <v>25</v>
      </c>
      <c r="F65" s="40"/>
      <c r="G65" s="103"/>
      <c r="H65" s="102"/>
      <c r="I65" s="101"/>
      <c r="J65" s="129"/>
      <c r="K65" s="16"/>
      <c r="L65" s="20">
        <f t="shared" si="1"/>
        <v>0</v>
      </c>
      <c r="M65" s="20">
        <f>H63*K65</f>
        <v>0</v>
      </c>
    </row>
    <row r="66" spans="1:13" ht="15">
      <c r="A66" s="101"/>
      <c r="B66" s="103"/>
      <c r="C66" s="109"/>
      <c r="D66" s="130"/>
      <c r="E66" s="66"/>
      <c r="F66" s="40"/>
      <c r="G66" s="103"/>
      <c r="H66" s="102"/>
      <c r="I66" s="101"/>
      <c r="J66" s="130"/>
      <c r="K66" s="16"/>
      <c r="L66" s="20">
        <f t="shared" si="1"/>
        <v>0</v>
      </c>
      <c r="M66" s="20">
        <f>H63*K66</f>
        <v>0</v>
      </c>
    </row>
    <row r="67" spans="1:13" ht="15">
      <c r="A67" s="96" t="s">
        <v>102</v>
      </c>
      <c r="B67" s="94"/>
      <c r="C67" s="97" t="s">
        <v>153</v>
      </c>
      <c r="D67" s="113" t="s">
        <v>148</v>
      </c>
      <c r="E67" s="69" t="s">
        <v>48</v>
      </c>
      <c r="F67" s="41">
        <v>20</v>
      </c>
      <c r="G67" s="94"/>
      <c r="H67" s="136">
        <v>33</v>
      </c>
      <c r="I67" s="96">
        <v>18</v>
      </c>
      <c r="J67" s="113">
        <v>40</v>
      </c>
      <c r="K67" s="16"/>
      <c r="L67" s="20">
        <f t="shared" si="1"/>
        <v>0</v>
      </c>
      <c r="M67" s="20">
        <f>H67*K67</f>
        <v>0</v>
      </c>
    </row>
    <row r="68" spans="1:13" ht="15">
      <c r="A68" s="96"/>
      <c r="B68" s="94"/>
      <c r="C68" s="97"/>
      <c r="D68" s="99"/>
      <c r="E68" s="70" t="s">
        <v>50</v>
      </c>
      <c r="F68" s="41">
        <v>22</v>
      </c>
      <c r="G68" s="94"/>
      <c r="H68" s="136"/>
      <c r="I68" s="96"/>
      <c r="J68" s="99"/>
      <c r="K68" s="16"/>
      <c r="L68" s="20">
        <f t="shared" si="1"/>
        <v>0</v>
      </c>
      <c r="M68" s="20">
        <f>H67*K68</f>
        <v>0</v>
      </c>
    </row>
    <row r="69" spans="1:13" ht="15">
      <c r="A69" s="96"/>
      <c r="B69" s="94"/>
      <c r="C69" s="97"/>
      <c r="D69" s="99"/>
      <c r="E69" s="70" t="s">
        <v>25</v>
      </c>
      <c r="F69" s="41"/>
      <c r="G69" s="94"/>
      <c r="H69" s="136"/>
      <c r="I69" s="96"/>
      <c r="J69" s="99"/>
      <c r="K69" s="16"/>
      <c r="L69" s="20">
        <f t="shared" si="1"/>
        <v>0</v>
      </c>
      <c r="M69" s="20">
        <f>H67*K69</f>
        <v>0</v>
      </c>
    </row>
    <row r="70" spans="1:13" ht="15">
      <c r="A70" s="96"/>
      <c r="B70" s="94"/>
      <c r="C70" s="97"/>
      <c r="D70" s="100"/>
      <c r="E70" s="71"/>
      <c r="F70" s="41"/>
      <c r="G70" s="94"/>
      <c r="H70" s="136"/>
      <c r="I70" s="96"/>
      <c r="J70" s="100"/>
      <c r="K70" s="16"/>
      <c r="L70" s="20">
        <f t="shared" si="1"/>
        <v>0</v>
      </c>
      <c r="M70" s="20">
        <f>H67*K70</f>
        <v>0</v>
      </c>
    </row>
    <row r="72" spans="1:13" ht="15.75" thickBot="1">
      <c r="A72" s="12"/>
      <c r="B72" s="12"/>
      <c r="C72" s="12"/>
      <c r="D72" s="12"/>
      <c r="E72" s="12"/>
      <c r="F72" s="43"/>
      <c r="G72" s="12"/>
      <c r="H72" s="12"/>
      <c r="I72" s="12"/>
      <c r="J72" s="12"/>
      <c r="K72" s="18"/>
      <c r="L72" s="21"/>
      <c r="M72" s="21"/>
    </row>
    <row r="73" spans="8:13" ht="15.75">
      <c r="H73" s="26"/>
      <c r="J73" s="26" t="s">
        <v>42</v>
      </c>
      <c r="K73" s="27">
        <f>SUM(K18:K54)</f>
        <v>0</v>
      </c>
      <c r="L73" s="28">
        <f>SUM(L18:L72)</f>
        <v>0</v>
      </c>
      <c r="M73" s="28">
        <f>SUM(M18:M72)</f>
        <v>0</v>
      </c>
    </row>
  </sheetData>
  <sheetProtection/>
  <mergeCells count="106">
    <mergeCell ref="I67:I70"/>
    <mergeCell ref="H67:H70"/>
    <mergeCell ref="I59:I62"/>
    <mergeCell ref="I63:I66"/>
    <mergeCell ref="B63:B66"/>
    <mergeCell ref="C63:C66"/>
    <mergeCell ref="C59:C62"/>
    <mergeCell ref="H59:H62"/>
    <mergeCell ref="D59:D62"/>
    <mergeCell ref="D63:D66"/>
    <mergeCell ref="G59:G62"/>
    <mergeCell ref="A67:A70"/>
    <mergeCell ref="B67:B70"/>
    <mergeCell ref="C67:C70"/>
    <mergeCell ref="G67:G70"/>
    <mergeCell ref="D67:D70"/>
    <mergeCell ref="A63:A66"/>
    <mergeCell ref="C51:C54"/>
    <mergeCell ref="G51:G54"/>
    <mergeCell ref="H51:H54"/>
    <mergeCell ref="D51:D54"/>
    <mergeCell ref="G63:G66"/>
    <mergeCell ref="H63:H66"/>
    <mergeCell ref="D55:D58"/>
    <mergeCell ref="A59:A62"/>
    <mergeCell ref="B59:B62"/>
    <mergeCell ref="D47:D50"/>
    <mergeCell ref="I51:I54"/>
    <mergeCell ref="A55:A58"/>
    <mergeCell ref="B55:B58"/>
    <mergeCell ref="C55:C58"/>
    <mergeCell ref="G55:G58"/>
    <mergeCell ref="H55:H58"/>
    <mergeCell ref="I55:I58"/>
    <mergeCell ref="A51:A54"/>
    <mergeCell ref="B51:B54"/>
    <mergeCell ref="C43:C46"/>
    <mergeCell ref="G43:G46"/>
    <mergeCell ref="H43:H46"/>
    <mergeCell ref="D43:D46"/>
    <mergeCell ref="D39:D42"/>
    <mergeCell ref="I43:I46"/>
    <mergeCell ref="A47:A50"/>
    <mergeCell ref="B47:B50"/>
    <mergeCell ref="C47:C50"/>
    <mergeCell ref="G47:G50"/>
    <mergeCell ref="H47:H50"/>
    <mergeCell ref="I47:I50"/>
    <mergeCell ref="A43:A46"/>
    <mergeCell ref="B43:B46"/>
    <mergeCell ref="B35:B38"/>
    <mergeCell ref="C35:C38"/>
    <mergeCell ref="G35:G38"/>
    <mergeCell ref="H35:H38"/>
    <mergeCell ref="D35:D38"/>
    <mergeCell ref="G22:G25"/>
    <mergeCell ref="H22:H25"/>
    <mergeCell ref="D22:D25"/>
    <mergeCell ref="D26:D29"/>
    <mergeCell ref="I22:I25"/>
    <mergeCell ref="A26:A29"/>
    <mergeCell ref="B26:B29"/>
    <mergeCell ref="C26:C29"/>
    <mergeCell ref="G26:G29"/>
    <mergeCell ref="H26:H29"/>
    <mergeCell ref="I26:I29"/>
    <mergeCell ref="A22:A25"/>
    <mergeCell ref="B22:B25"/>
    <mergeCell ref="C22:C25"/>
    <mergeCell ref="A17:M17"/>
    <mergeCell ref="A18:A21"/>
    <mergeCell ref="B18:B21"/>
    <mergeCell ref="C18:C21"/>
    <mergeCell ref="G18:G21"/>
    <mergeCell ref="H18:H21"/>
    <mergeCell ref="I18:I21"/>
    <mergeCell ref="D18:D21"/>
    <mergeCell ref="J18:J21"/>
    <mergeCell ref="I31:I34"/>
    <mergeCell ref="D31:D34"/>
    <mergeCell ref="I35:I38"/>
    <mergeCell ref="A39:A42"/>
    <mergeCell ref="B39:B42"/>
    <mergeCell ref="C39:C42"/>
    <mergeCell ref="G39:G42"/>
    <mergeCell ref="H39:H42"/>
    <mergeCell ref="I39:I42"/>
    <mergeCell ref="A35:A38"/>
    <mergeCell ref="J22:J25"/>
    <mergeCell ref="J31:J34"/>
    <mergeCell ref="J35:J38"/>
    <mergeCell ref="J39:J42"/>
    <mergeCell ref="A30:M30"/>
    <mergeCell ref="A31:A34"/>
    <mergeCell ref="B31:B34"/>
    <mergeCell ref="C31:C34"/>
    <mergeCell ref="G31:G34"/>
    <mergeCell ref="H31:H34"/>
    <mergeCell ref="J67:J70"/>
    <mergeCell ref="J26:J29"/>
    <mergeCell ref="J47:J50"/>
    <mergeCell ref="J51:J54"/>
    <mergeCell ref="J55:J58"/>
    <mergeCell ref="J59:J62"/>
    <mergeCell ref="J63:J66"/>
    <mergeCell ref="J43:J4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K34"/>
  <sheetViews>
    <sheetView zoomScalePageLayoutView="0" workbookViewId="0" topLeftCell="A1">
      <selection activeCell="A8" sqref="A8:L9"/>
    </sheetView>
  </sheetViews>
  <sheetFormatPr defaultColWidth="9.140625" defaultRowHeight="15"/>
  <cols>
    <col min="4" max="4" width="10.8515625" style="0" customWidth="1"/>
  </cols>
  <sheetData>
    <row r="1" spans="1:11" s="3" customFormat="1" ht="15">
      <c r="A1" s="24"/>
      <c r="B1" s="24"/>
      <c r="C1" s="24"/>
      <c r="D1" s="24"/>
      <c r="E1" s="24"/>
      <c r="F1" s="24"/>
      <c r="G1" s="24"/>
      <c r="H1" s="24"/>
      <c r="I1" s="25"/>
      <c r="J1" s="25"/>
      <c r="K1" s="63" t="s">
        <v>0</v>
      </c>
    </row>
    <row r="2" spans="1:11" s="3" customFormat="1" ht="15">
      <c r="A2" s="24"/>
      <c r="B2" s="24"/>
      <c r="C2" s="24"/>
      <c r="D2" s="24"/>
      <c r="E2" s="24"/>
      <c r="F2" s="24"/>
      <c r="G2" s="24"/>
      <c r="H2" s="24"/>
      <c r="I2" s="25"/>
      <c r="J2" s="25"/>
      <c r="K2" s="63" t="s">
        <v>1</v>
      </c>
    </row>
    <row r="3" spans="1:11" s="3" customFormat="1" ht="15">
      <c r="A3" s="24"/>
      <c r="B3" s="24"/>
      <c r="C3" s="24"/>
      <c r="D3" s="24"/>
      <c r="E3" s="24"/>
      <c r="F3" s="24"/>
      <c r="G3" s="24"/>
      <c r="H3" s="24"/>
      <c r="I3" s="25"/>
      <c r="J3" s="25"/>
      <c r="K3" s="63" t="s">
        <v>2</v>
      </c>
    </row>
    <row r="4" spans="1:11" s="3" customFormat="1" ht="15">
      <c r="A4" s="24"/>
      <c r="B4" s="24"/>
      <c r="C4" s="24"/>
      <c r="D4" s="24"/>
      <c r="E4" s="24"/>
      <c r="F4" s="24"/>
      <c r="G4" s="24"/>
      <c r="H4" s="24"/>
      <c r="I4" s="25"/>
      <c r="J4" s="25"/>
      <c r="K4" s="63" t="s">
        <v>3</v>
      </c>
    </row>
    <row r="5" spans="1:11" s="3" customFormat="1" ht="15">
      <c r="A5" s="24"/>
      <c r="B5" s="24"/>
      <c r="C5" s="24"/>
      <c r="D5" s="24"/>
      <c r="E5" s="24"/>
      <c r="F5" s="24"/>
      <c r="G5" s="24"/>
      <c r="H5" s="24"/>
      <c r="I5" s="25"/>
      <c r="J5" s="25"/>
      <c r="K5" s="64" t="s">
        <v>4</v>
      </c>
    </row>
    <row r="6" spans="1:11" ht="15">
      <c r="A6" s="61"/>
      <c r="B6" s="61"/>
      <c r="C6" s="61"/>
      <c r="D6" s="61"/>
      <c r="E6" s="61"/>
      <c r="F6" s="61"/>
      <c r="G6" s="61"/>
      <c r="H6" s="61"/>
      <c r="I6" s="61"/>
      <c r="J6" s="61"/>
      <c r="K6" s="60" t="s">
        <v>5</v>
      </c>
    </row>
    <row r="7" ht="15.75">
      <c r="A7" s="30"/>
    </row>
    <row r="8" spans="1:8" ht="21">
      <c r="A8" s="80"/>
      <c r="B8" s="81"/>
      <c r="C8" s="81"/>
      <c r="D8" s="81"/>
      <c r="E8" s="81"/>
      <c r="F8" s="81"/>
      <c r="G8" s="82"/>
      <c r="H8" s="82"/>
    </row>
    <row r="9" spans="1:8" ht="21">
      <c r="A9" s="81"/>
      <c r="B9" s="81" t="s">
        <v>173</v>
      </c>
      <c r="C9" s="81"/>
      <c r="D9" s="81"/>
      <c r="E9" s="81"/>
      <c r="F9" s="81"/>
      <c r="G9" s="82"/>
      <c r="H9" s="3"/>
    </row>
    <row r="10" spans="1:5" ht="34.5" customHeight="1">
      <c r="A10" s="146" t="s">
        <v>103</v>
      </c>
      <c r="B10" s="146"/>
      <c r="C10" s="146"/>
      <c r="D10" s="33" t="s">
        <v>104</v>
      </c>
      <c r="E10" s="33" t="s">
        <v>105</v>
      </c>
    </row>
    <row r="11" spans="1:5" ht="15">
      <c r="A11" s="147" t="s">
        <v>106</v>
      </c>
      <c r="B11" s="147"/>
      <c r="C11" s="147"/>
      <c r="D11" s="34">
        <f>Мужские!K85</f>
        <v>0</v>
      </c>
      <c r="E11" s="35">
        <f>Мужские!M85</f>
        <v>0</v>
      </c>
    </row>
    <row r="12" spans="1:5" ht="15">
      <c r="A12" s="147" t="s">
        <v>107</v>
      </c>
      <c r="B12" s="147"/>
      <c r="C12" s="147"/>
      <c r="D12" s="34">
        <f>Женские!K60</f>
        <v>0</v>
      </c>
      <c r="E12" s="35">
        <f>Женские!M60</f>
        <v>0</v>
      </c>
    </row>
    <row r="13" spans="1:5" ht="15">
      <c r="A13" s="147" t="s">
        <v>108</v>
      </c>
      <c r="B13" s="147"/>
      <c r="C13" s="147"/>
      <c r="D13" s="34">
        <f>Детские!K97</f>
        <v>0</v>
      </c>
      <c r="E13" s="35">
        <f>Детские!M97</f>
        <v>0</v>
      </c>
    </row>
    <row r="14" spans="1:5" ht="15">
      <c r="A14" s="147" t="s">
        <v>109</v>
      </c>
      <c r="B14" s="147"/>
      <c r="C14" s="147"/>
      <c r="D14" s="34">
        <f>Подростковые!K73</f>
        <v>0</v>
      </c>
      <c r="E14" s="35">
        <f>Подростковые!M73</f>
        <v>0</v>
      </c>
    </row>
    <row r="16" spans="3:5" ht="15.75">
      <c r="C16" s="31" t="s">
        <v>110</v>
      </c>
      <c r="D16" s="32">
        <f>SUM(D11:D15)</f>
        <v>0</v>
      </c>
      <c r="E16" s="32">
        <f>SUM(E11:E15)</f>
        <v>0</v>
      </c>
    </row>
    <row r="19" ht="15">
      <c r="A19" s="36" t="s">
        <v>111</v>
      </c>
    </row>
    <row r="21" spans="1:11" ht="15">
      <c r="A21" s="137" t="s">
        <v>112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9"/>
    </row>
    <row r="22" spans="1:11" ht="15">
      <c r="A22" s="140"/>
      <c r="B22" s="141"/>
      <c r="C22" s="141"/>
      <c r="D22" s="141"/>
      <c r="E22" s="141"/>
      <c r="F22" s="141"/>
      <c r="G22" s="141"/>
      <c r="H22" s="141"/>
      <c r="I22" s="141"/>
      <c r="J22" s="141"/>
      <c r="K22" s="142"/>
    </row>
    <row r="23" spans="1:11" ht="15">
      <c r="A23" s="140"/>
      <c r="B23" s="141"/>
      <c r="C23" s="141"/>
      <c r="D23" s="141"/>
      <c r="E23" s="141"/>
      <c r="F23" s="141"/>
      <c r="G23" s="141"/>
      <c r="H23" s="141"/>
      <c r="I23" s="141"/>
      <c r="J23" s="141"/>
      <c r="K23" s="142"/>
    </row>
    <row r="24" spans="1:11" ht="15">
      <c r="A24" s="140"/>
      <c r="B24" s="141"/>
      <c r="C24" s="141"/>
      <c r="D24" s="141"/>
      <c r="E24" s="141"/>
      <c r="F24" s="141"/>
      <c r="G24" s="141"/>
      <c r="H24" s="141"/>
      <c r="I24" s="141"/>
      <c r="J24" s="141"/>
      <c r="K24" s="142"/>
    </row>
    <row r="25" spans="1:11" ht="15">
      <c r="A25" s="140"/>
      <c r="B25" s="141"/>
      <c r="C25" s="141"/>
      <c r="D25" s="141"/>
      <c r="E25" s="141"/>
      <c r="F25" s="141"/>
      <c r="G25" s="141"/>
      <c r="H25" s="141"/>
      <c r="I25" s="141"/>
      <c r="J25" s="141"/>
      <c r="K25" s="142"/>
    </row>
    <row r="26" spans="1:11" ht="15">
      <c r="A26" s="140"/>
      <c r="B26" s="141"/>
      <c r="C26" s="141"/>
      <c r="D26" s="141"/>
      <c r="E26" s="141"/>
      <c r="F26" s="141"/>
      <c r="G26" s="141"/>
      <c r="H26" s="141"/>
      <c r="I26" s="141"/>
      <c r="J26" s="141"/>
      <c r="K26" s="142"/>
    </row>
    <row r="27" spans="1:11" ht="15">
      <c r="A27" s="140"/>
      <c r="B27" s="141"/>
      <c r="C27" s="141"/>
      <c r="D27" s="141"/>
      <c r="E27" s="141"/>
      <c r="F27" s="141"/>
      <c r="G27" s="141"/>
      <c r="H27" s="141"/>
      <c r="I27" s="141"/>
      <c r="J27" s="141"/>
      <c r="K27" s="142"/>
    </row>
    <row r="28" spans="1:11" ht="15">
      <c r="A28" s="140"/>
      <c r="B28" s="141"/>
      <c r="C28" s="141"/>
      <c r="D28" s="141"/>
      <c r="E28" s="141"/>
      <c r="F28" s="141"/>
      <c r="G28" s="141"/>
      <c r="H28" s="141"/>
      <c r="I28" s="141"/>
      <c r="J28" s="141"/>
      <c r="K28" s="142"/>
    </row>
    <row r="29" spans="1:11" ht="15">
      <c r="A29" s="140"/>
      <c r="B29" s="141"/>
      <c r="C29" s="141"/>
      <c r="D29" s="141"/>
      <c r="E29" s="141"/>
      <c r="F29" s="141"/>
      <c r="G29" s="141"/>
      <c r="H29" s="141"/>
      <c r="I29" s="141"/>
      <c r="J29" s="141"/>
      <c r="K29" s="142"/>
    </row>
    <row r="30" spans="1:11" ht="15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2"/>
    </row>
    <row r="31" spans="1:11" ht="15">
      <c r="A31" s="140"/>
      <c r="B31" s="141"/>
      <c r="C31" s="141"/>
      <c r="D31" s="141"/>
      <c r="E31" s="141"/>
      <c r="F31" s="141"/>
      <c r="G31" s="141"/>
      <c r="H31" s="141"/>
      <c r="I31" s="141"/>
      <c r="J31" s="141"/>
      <c r="K31" s="142"/>
    </row>
    <row r="32" spans="1:11" ht="15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2"/>
    </row>
    <row r="33" spans="1:11" ht="15">
      <c r="A33" s="140"/>
      <c r="B33" s="141"/>
      <c r="C33" s="141"/>
      <c r="D33" s="141"/>
      <c r="E33" s="141"/>
      <c r="F33" s="141"/>
      <c r="G33" s="141"/>
      <c r="H33" s="141"/>
      <c r="I33" s="141"/>
      <c r="J33" s="141"/>
      <c r="K33" s="142"/>
    </row>
    <row r="34" spans="1:11" ht="15">
      <c r="A34" s="143"/>
      <c r="B34" s="144"/>
      <c r="C34" s="144"/>
      <c r="D34" s="144"/>
      <c r="E34" s="144"/>
      <c r="F34" s="144"/>
      <c r="G34" s="144"/>
      <c r="H34" s="144"/>
      <c r="I34" s="144"/>
      <c r="J34" s="144"/>
      <c r="K34" s="145"/>
    </row>
  </sheetData>
  <sheetProtection/>
  <mergeCells count="6">
    <mergeCell ref="A21:K34"/>
    <mergeCell ref="A10:C10"/>
    <mergeCell ref="A11:C11"/>
    <mergeCell ref="A12:C12"/>
    <mergeCell ref="A13:C13"/>
    <mergeCell ref="A14:C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admin</cp:lastModifiedBy>
  <dcterms:created xsi:type="dcterms:W3CDTF">2015-10-09T03:35:14Z</dcterms:created>
  <dcterms:modified xsi:type="dcterms:W3CDTF">2016-02-26T08:21:05Z</dcterms:modified>
  <cp:category/>
  <cp:version/>
  <cp:contentType/>
  <cp:contentStatus/>
</cp:coreProperties>
</file>