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ce" sheetId="1" r:id="rId1"/>
    <sheet name="Skidki" sheetId="2" r:id="rId2"/>
  </sheets>
  <definedNames>
    <definedName name="_xlnm.Print_Area" localSheetId="0">'Price'!$A$1:$H$95</definedName>
    <definedName name="_xlnm.Print_Area" localSheetId="1">'Skidki'!$A$1:$H$24</definedName>
    <definedName name="Excel_BuiltIn__FilterDatabase_1">'Price'!$A$3:$G$88</definedName>
  </definedNames>
  <calcPr fullCalcOnLoad="1"/>
</workbook>
</file>

<file path=xl/sharedStrings.xml><?xml version="1.0" encoding="utf-8"?>
<sst xmlns="http://schemas.openxmlformats.org/spreadsheetml/2006/main" count="303" uniqueCount="66">
  <si>
    <r>
      <t xml:space="preserve">Стоимость продукции фирмы </t>
    </r>
    <r>
      <rPr>
        <b/>
        <sz val="19"/>
        <rFont val="Book Antiqua"/>
        <family val="1"/>
      </rPr>
      <t>Somma</t>
    </r>
  </si>
  <si>
    <t>Арт</t>
  </si>
  <si>
    <t>Цвет</t>
  </si>
  <si>
    <t>Размер</t>
  </si>
  <si>
    <t>Состав</t>
  </si>
  <si>
    <t>Упаковка</t>
  </si>
  <si>
    <r>
      <t>БАЗОВАЯ</t>
    </r>
    <r>
      <rPr>
        <sz val="12"/>
        <rFont val="Bookman Old Style"/>
        <family val="1"/>
      </rPr>
      <t xml:space="preserve">  Оптовая цена            (рубли)  </t>
    </r>
    <r>
      <rPr>
        <b/>
        <sz val="15"/>
        <color indexed="10"/>
        <rFont val="Bookman Old Style"/>
        <family val="1"/>
      </rPr>
      <t>*</t>
    </r>
  </si>
  <si>
    <t>Заказ</t>
  </si>
  <si>
    <t>Сумма</t>
  </si>
  <si>
    <t>Nottigham</t>
  </si>
  <si>
    <t>130 х 170</t>
  </si>
  <si>
    <t>100% Кашемир</t>
  </si>
  <si>
    <t>коробка</t>
  </si>
  <si>
    <t>Effect</t>
  </si>
  <si>
    <t>140 x 170</t>
  </si>
  <si>
    <t>10% К, 20% Ш, 70 Шерсть</t>
  </si>
  <si>
    <t>Leida</t>
  </si>
  <si>
    <t>Newton</t>
  </si>
  <si>
    <t>Leonardo</t>
  </si>
  <si>
    <t>Archimede</t>
  </si>
  <si>
    <t>Carisma</t>
  </si>
  <si>
    <t>Line</t>
  </si>
  <si>
    <t>140 x 180</t>
  </si>
  <si>
    <t>100% шерсть</t>
  </si>
  <si>
    <t>Sayama</t>
  </si>
  <si>
    <t>150 x 220</t>
  </si>
  <si>
    <t>10% К, 15% Ш, 75 Шерсть</t>
  </si>
  <si>
    <t>полиэтилен</t>
  </si>
  <si>
    <t>220 х 250</t>
  </si>
  <si>
    <t>230 х 270</t>
  </si>
  <si>
    <t>Nepal</t>
  </si>
  <si>
    <t>150 x 210</t>
  </si>
  <si>
    <t>80% Бэйби Альпака, 20% Шерсть Меринос</t>
  </si>
  <si>
    <t>210 х 250</t>
  </si>
  <si>
    <t>Otello</t>
  </si>
  <si>
    <t>100% Шерсть меринос</t>
  </si>
  <si>
    <t>Talia</t>
  </si>
  <si>
    <t>Gea</t>
  </si>
  <si>
    <t>Aikido</t>
  </si>
  <si>
    <t>130 x 170</t>
  </si>
  <si>
    <t>Hara</t>
  </si>
  <si>
    <t>Rock</t>
  </si>
  <si>
    <t>Diesis</t>
  </si>
  <si>
    <t>Boucle</t>
  </si>
  <si>
    <t>90% Новая шерсть, 10% Полиамид</t>
  </si>
  <si>
    <t>Итого:</t>
  </si>
  <si>
    <t>*</t>
  </si>
  <si>
    <t>Цена указана с учётом международной доставки. Цена может измениться при коррекции таможенных пошлин.</t>
  </si>
  <si>
    <t xml:space="preserve">Спасибо за проявленный интерес к представляемой  нами продукции </t>
  </si>
  <si>
    <t>и надеемся на плодотворное  сотрудничество.</t>
  </si>
  <si>
    <t xml:space="preserve">                           Контактная информация</t>
  </si>
  <si>
    <t xml:space="preserve">                     Российского представительства</t>
  </si>
  <si>
    <t>тел.</t>
  </si>
  <si>
    <t>(495)</t>
  </si>
  <si>
    <t>(499)</t>
  </si>
  <si>
    <t>(926)</t>
  </si>
  <si>
    <t>031</t>
  </si>
  <si>
    <t xml:space="preserve">                                 наш адрес в сети:</t>
  </si>
  <si>
    <t xml:space="preserve">    www.orlando-m.ru</t>
  </si>
  <si>
    <t xml:space="preserve">    info@orlando-m.ru</t>
  </si>
  <si>
    <r>
      <t xml:space="preserve">фирма </t>
    </r>
    <r>
      <rPr>
        <b/>
        <sz val="15"/>
        <rFont val="Bookman Old Style"/>
        <family val="1"/>
      </rPr>
      <t>Somma</t>
    </r>
    <r>
      <rPr>
        <sz val="15"/>
        <rFont val="Bookman Old Style"/>
        <family val="1"/>
      </rPr>
      <t xml:space="preserve"> (Италия) Текстильная галантерея</t>
    </r>
  </si>
  <si>
    <t>минимальная сумма заказа:</t>
  </si>
  <si>
    <t>minumum order amount:</t>
  </si>
  <si>
    <t>Система скидок:                                                                                                           Discount System</t>
  </si>
  <si>
    <r>
      <t>Сумма</t>
    </r>
    <r>
      <rPr>
        <b/>
        <sz val="14"/>
        <rFont val="Bookman Old Style"/>
        <family val="1"/>
      </rPr>
      <t xml:space="preserve">                 Amount</t>
    </r>
  </si>
  <si>
    <t>Скидка               Discount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</si>
</sst>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MM/YY"/>
    <numFmt numFmtId="167" formatCode="@"/>
    <numFmt numFmtId="168" formatCode="#,##0.00"/>
    <numFmt numFmtId="169" formatCode="#,##0"/>
    <numFmt numFmtId="170" formatCode="#,##0.0"/>
    <numFmt numFmtId="171" formatCode="#,##0\ [$€-1];[RED]\-#,##0\ [$€-1]"/>
    <numFmt numFmtId="172" formatCode="#,##0\ [$€-1]"/>
    <numFmt numFmtId="173" formatCode="0%"/>
  </numFmts>
  <fonts count="21">
    <font>
      <sz val="10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Bookman Old Style"/>
      <family val="1"/>
    </font>
    <font>
      <sz val="19"/>
      <name val="Book Antiqua"/>
      <family val="1"/>
    </font>
    <font>
      <b/>
      <sz val="19"/>
      <name val="Book Antiqua"/>
      <family val="1"/>
    </font>
    <font>
      <b/>
      <i/>
      <u val="single"/>
      <sz val="11"/>
      <name val="Times New Roman"/>
      <family val="1"/>
    </font>
    <font>
      <sz val="14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5"/>
      <color indexed="10"/>
      <name val="Bookman Old Style"/>
      <family val="1"/>
    </font>
    <font>
      <b/>
      <sz val="25"/>
      <color indexed="10"/>
      <name val="Times New Roman"/>
      <family val="1"/>
    </font>
    <font>
      <sz val="14"/>
      <name val="Times New Roman"/>
      <family val="1"/>
    </font>
    <font>
      <sz val="15"/>
      <name val="Book Antiqua"/>
      <family val="1"/>
    </font>
    <font>
      <sz val="12"/>
      <name val="Book Antiqua"/>
      <family val="1"/>
    </font>
    <font>
      <sz val="17"/>
      <name val="Bookman Old Style"/>
      <family val="1"/>
    </font>
    <font>
      <sz val="14"/>
      <color indexed="12"/>
      <name val="Bookman Old Style"/>
      <family val="1"/>
    </font>
    <font>
      <u val="single"/>
      <sz val="10"/>
      <color indexed="12"/>
      <name val="Times New Roman"/>
      <family val="1"/>
    </font>
    <font>
      <sz val="15"/>
      <name val="Bookman Old Style"/>
      <family val="1"/>
    </font>
    <font>
      <b/>
      <sz val="15"/>
      <name val="Bookman Old Style"/>
      <family val="1"/>
    </font>
    <font>
      <b/>
      <sz val="14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0" borderId="0" xfId="23" applyFont="1" applyFill="1">
      <alignment/>
      <protection/>
    </xf>
    <xf numFmtId="165" fontId="0" fillId="0" borderId="0" xfId="23" applyNumberFormat="1" applyFont="1" applyFill="1" applyAlignment="1">
      <alignment horizontal="center"/>
      <protection/>
    </xf>
    <xf numFmtId="164" fontId="6" fillId="0" borderId="0" xfId="23" applyFont="1" applyFill="1" applyAlignment="1">
      <alignment horizontal="center"/>
      <protection/>
    </xf>
    <xf numFmtId="166" fontId="0" fillId="0" borderId="0" xfId="23" applyNumberFormat="1" applyFont="1" applyFill="1">
      <alignment/>
      <protection/>
    </xf>
    <xf numFmtId="167" fontId="7" fillId="0" borderId="1" xfId="23" applyNumberFormat="1" applyFont="1" applyFill="1" applyBorder="1" applyAlignment="1">
      <alignment horizontal="center" vertical="center" wrapText="1"/>
      <protection/>
    </xf>
    <xf numFmtId="164" fontId="7" fillId="0" borderId="1" xfId="23" applyFont="1" applyFill="1" applyBorder="1" applyAlignment="1">
      <alignment horizontal="center" vertical="center" wrapText="1"/>
      <protection/>
    </xf>
    <xf numFmtId="168" fontId="8" fillId="0" borderId="1" xfId="23" applyNumberFormat="1" applyFont="1" applyFill="1" applyBorder="1" applyAlignment="1">
      <alignment horizontal="center" vertical="center" wrapText="1"/>
      <protection/>
    </xf>
    <xf numFmtId="164" fontId="7" fillId="2" borderId="1" xfId="22" applyFont="1" applyFill="1" applyBorder="1" applyAlignment="1">
      <alignment horizontal="center" vertical="center" wrapText="1"/>
      <protection/>
    </xf>
    <xf numFmtId="164" fontId="9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9" fillId="0" borderId="2" xfId="23" applyFont="1" applyFill="1" applyBorder="1" applyAlignment="1">
      <alignment horizontal="center" vertical="center"/>
      <protection/>
    </xf>
    <xf numFmtId="164" fontId="8" fillId="0" borderId="2" xfId="23" applyFont="1" applyFill="1" applyBorder="1" applyAlignment="1">
      <alignment horizontal="center" vertical="center"/>
      <protection/>
    </xf>
    <xf numFmtId="164" fontId="8" fillId="0" borderId="2" xfId="23" applyFont="1" applyFill="1" applyBorder="1" applyAlignment="1">
      <alignment horizontal="left" vertical="center"/>
      <protection/>
    </xf>
    <xf numFmtId="169" fontId="8" fillId="0" borderId="2" xfId="0" applyNumberFormat="1" applyFont="1" applyFill="1" applyBorder="1" applyAlignment="1">
      <alignment horizontal="center" vertical="center"/>
    </xf>
    <xf numFmtId="164" fontId="9" fillId="2" borderId="2" xfId="22" applyFont="1" applyFill="1" applyBorder="1" applyAlignment="1">
      <alignment horizontal="center"/>
      <protection/>
    </xf>
    <xf numFmtId="170" fontId="9" fillId="0" borderId="3" xfId="0" applyNumberFormat="1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9" fillId="0" borderId="2" xfId="23" applyFont="1" applyFill="1" applyBorder="1" applyAlignment="1">
      <alignment horizontal="left" vertical="center"/>
      <protection/>
    </xf>
    <xf numFmtId="169" fontId="9" fillId="0" borderId="2" xfId="0" applyNumberFormat="1" applyFont="1" applyFill="1" applyBorder="1" applyAlignment="1">
      <alignment horizontal="center" vertical="center"/>
    </xf>
    <xf numFmtId="167" fontId="9" fillId="0" borderId="2" xfId="23" applyNumberFormat="1" applyFont="1" applyFill="1" applyBorder="1" applyAlignment="1">
      <alignment horizontal="center" vertical="center"/>
      <protection/>
    </xf>
    <xf numFmtId="167" fontId="8" fillId="0" borderId="2" xfId="23" applyNumberFormat="1" applyFont="1" applyFill="1" applyBorder="1" applyAlignment="1">
      <alignment horizontal="center" vertical="center"/>
      <protection/>
    </xf>
    <xf numFmtId="164" fontId="9" fillId="0" borderId="1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70" fontId="9" fillId="0" borderId="1" xfId="0" applyNumberFormat="1" applyFont="1" applyFill="1" applyBorder="1" applyAlignment="1">
      <alignment horizontal="center"/>
    </xf>
    <xf numFmtId="164" fontId="11" fillId="0" borderId="0" xfId="0" applyFont="1" applyAlignment="1">
      <alignment horizontal="center" vertical="center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23" applyFont="1" applyFill="1">
      <alignment/>
      <protection/>
    </xf>
    <xf numFmtId="164" fontId="7" fillId="0" borderId="0" xfId="21" applyFont="1">
      <alignment/>
      <protection/>
    </xf>
    <xf numFmtId="164" fontId="15" fillId="0" borderId="0" xfId="21" applyFont="1">
      <alignment/>
      <protection/>
    </xf>
    <xf numFmtId="164" fontId="7" fillId="0" borderId="0" xfId="21" applyFont="1" applyAlignment="1">
      <alignment horizontal="right"/>
      <protection/>
    </xf>
    <xf numFmtId="167" fontId="7" fillId="0" borderId="0" xfId="21" applyNumberFormat="1" applyFont="1" applyAlignment="1">
      <alignment horizontal="right"/>
      <protection/>
    </xf>
    <xf numFmtId="164" fontId="7" fillId="0" borderId="0" xfId="21" applyFont="1" applyAlignment="1">
      <alignment horizontal="center"/>
      <protection/>
    </xf>
    <xf numFmtId="167" fontId="7" fillId="0" borderId="0" xfId="21" applyNumberFormat="1" applyFont="1" applyAlignment="1">
      <alignment horizontal="center"/>
      <protection/>
    </xf>
    <xf numFmtId="164" fontId="16" fillId="0" borderId="0" xfId="20" applyNumberFormat="1" applyFont="1" applyFill="1" applyBorder="1" applyAlignment="1" applyProtection="1">
      <alignment/>
      <protection/>
    </xf>
    <xf numFmtId="164" fontId="18" fillId="0" borderId="0" xfId="0" applyFont="1" applyAlignment="1">
      <alignment/>
    </xf>
    <xf numFmtId="164" fontId="7" fillId="0" borderId="0" xfId="0" applyFont="1" applyAlignment="1">
      <alignment/>
    </xf>
    <xf numFmtId="164" fontId="20" fillId="0" borderId="0" xfId="0" applyFont="1" applyAlignment="1">
      <alignment/>
    </xf>
    <xf numFmtId="171" fontId="20" fillId="0" borderId="0" xfId="0" applyNumberFormat="1" applyFont="1" applyAlignment="1">
      <alignment horizontal="center"/>
    </xf>
    <xf numFmtId="171" fontId="7" fillId="0" borderId="0" xfId="21" applyNumberFormat="1" applyFont="1" applyAlignment="1">
      <alignment horizontal="center"/>
      <protection/>
    </xf>
    <xf numFmtId="164" fontId="18" fillId="0" borderId="0" xfId="21" applyFont="1" applyBorder="1" applyAlignment="1">
      <alignment horizontal="center" vertical="center" wrapText="1"/>
      <protection/>
    </xf>
    <xf numFmtId="164" fontId="7" fillId="0" borderId="5" xfId="21" applyFont="1" applyBorder="1" applyAlignment="1">
      <alignment horizontal="center" vertical="center" wrapText="1"/>
      <protection/>
    </xf>
    <xf numFmtId="164" fontId="7" fillId="0" borderId="1" xfId="21" applyFont="1" applyBorder="1" applyAlignment="1">
      <alignment horizontal="center" vertical="center" wrapText="1"/>
      <protection/>
    </xf>
    <xf numFmtId="164" fontId="7" fillId="0" borderId="0" xfId="21" applyFont="1" applyBorder="1" applyAlignment="1">
      <alignment horizontal="center" vertical="center" wrapText="1"/>
      <protection/>
    </xf>
    <xf numFmtId="172" fontId="7" fillId="0" borderId="6" xfId="0" applyNumberFormat="1" applyFont="1" applyBorder="1" applyAlignment="1">
      <alignment horizontal="center"/>
    </xf>
    <xf numFmtId="173" fontId="7" fillId="0" borderId="7" xfId="0" applyNumberFormat="1" applyFont="1" applyBorder="1" applyAlignment="1">
      <alignment horizontal="center"/>
    </xf>
    <xf numFmtId="172" fontId="7" fillId="0" borderId="0" xfId="21" applyNumberFormat="1" applyFont="1" applyBorder="1" applyAlignment="1">
      <alignment horizontal="center"/>
      <protection/>
    </xf>
    <xf numFmtId="173" fontId="7" fillId="0" borderId="0" xfId="21" applyNumberFormat="1" applyFont="1" applyBorder="1" applyAlignment="1">
      <alignment horizontal="center"/>
      <protection/>
    </xf>
    <xf numFmtId="172" fontId="7" fillId="0" borderId="8" xfId="0" applyNumberFormat="1" applyFont="1" applyBorder="1" applyAlignment="1">
      <alignment horizontal="center"/>
    </xf>
    <xf numFmtId="172" fontId="7" fillId="0" borderId="9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64" fontId="7" fillId="0" borderId="0" xfId="21" applyFont="1" applyAlignment="1">
      <alignment/>
      <protection/>
    </xf>
    <xf numFmtId="173" fontId="7" fillId="0" borderId="0" xfId="21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_Base for prepareing order's" xfId="22"/>
    <cellStyle name="Обычный_Новый Прай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2</xdr:col>
      <xdr:colOff>638175</xdr:colOff>
      <xdr:row>6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109537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lando-m.ru/" TargetMode="External" /><Relationship Id="rId2" Type="http://schemas.openxmlformats.org/officeDocument/2006/relationships/hyperlink" Target="http://www.orlando-m.r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5"/>
  <sheetViews>
    <sheetView showZeros="0" tabSelected="1" zoomScale="85" zoomScaleNormal="85" zoomScaleSheetLayoutView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2.75"/>
  <cols>
    <col min="1" max="1" width="18" style="1" customWidth="1"/>
    <col min="2" max="2" width="9.5" style="1" customWidth="1"/>
    <col min="3" max="3" width="19.66015625" style="1" customWidth="1"/>
    <col min="4" max="4" width="46.16015625" style="2" customWidth="1"/>
    <col min="5" max="5" width="30.66015625" style="2" customWidth="1"/>
    <col min="6" max="6" width="18.5" style="1" customWidth="1"/>
    <col min="7" max="7" width="11.5" style="3" customWidth="1"/>
    <col min="8" max="8" width="17" style="0" customWidth="1"/>
    <col min="9" max="16384" width="8.83203125" style="0" customWidth="1"/>
  </cols>
  <sheetData>
    <row r="1" spans="1:7" ht="28.5" customHeight="1">
      <c r="A1" s="4"/>
      <c r="B1" s="5" t="s">
        <v>0</v>
      </c>
      <c r="C1" s="5"/>
      <c r="D1" s="6"/>
      <c r="E1" s="6"/>
      <c r="F1" s="7"/>
      <c r="G1" s="8"/>
    </row>
    <row r="2" spans="1:7" ht="20.25" customHeight="1">
      <c r="A2" s="4"/>
      <c r="B2" s="5"/>
      <c r="C2" s="5"/>
      <c r="D2" s="6"/>
      <c r="E2" s="9">
        <v>40787</v>
      </c>
      <c r="F2" s="7"/>
      <c r="G2" s="8"/>
    </row>
    <row r="3" spans="1:8" s="15" customFormat="1" ht="95.25" customHeight="1">
      <c r="A3" s="10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4" t="s">
        <v>8</v>
      </c>
    </row>
    <row r="4" spans="1:108" s="22" customFormat="1" ht="15.75">
      <c r="A4" s="16" t="s">
        <v>9</v>
      </c>
      <c r="B4" s="17">
        <v>6</v>
      </c>
      <c r="C4" s="17" t="s">
        <v>10</v>
      </c>
      <c r="D4" s="18" t="s">
        <v>11</v>
      </c>
      <c r="E4" s="18" t="s">
        <v>12</v>
      </c>
      <c r="F4" s="19">
        <v>21982.252500000002</v>
      </c>
      <c r="G4" s="20"/>
      <c r="H4" s="21">
        <f aca="true" t="shared" si="0" ref="H4:H35">G4*F4</f>
        <v>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</row>
    <row r="5" spans="1:108" s="22" customFormat="1" ht="15.75">
      <c r="A5" s="16"/>
      <c r="B5" s="16">
        <v>21</v>
      </c>
      <c r="C5" s="16" t="s">
        <v>10</v>
      </c>
      <c r="D5" s="23" t="s">
        <v>11</v>
      </c>
      <c r="E5" s="23" t="s">
        <v>12</v>
      </c>
      <c r="F5" s="24">
        <v>21982.252500000002</v>
      </c>
      <c r="G5" s="20"/>
      <c r="H5" s="21">
        <f t="shared" si="0"/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</row>
    <row r="6" spans="1:108" s="22" customFormat="1" ht="15.75">
      <c r="A6" s="16"/>
      <c r="B6" s="16">
        <v>36</v>
      </c>
      <c r="C6" s="16" t="s">
        <v>10</v>
      </c>
      <c r="D6" s="23" t="s">
        <v>11</v>
      </c>
      <c r="E6" s="23" t="s">
        <v>12</v>
      </c>
      <c r="F6" s="24">
        <v>21982.252500000002</v>
      </c>
      <c r="G6" s="20"/>
      <c r="H6" s="21">
        <f t="shared" si="0"/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</row>
    <row r="7" spans="1:108" s="22" customFormat="1" ht="15.75">
      <c r="A7" s="16"/>
      <c r="B7" s="16">
        <v>100</v>
      </c>
      <c r="C7" s="16" t="s">
        <v>10</v>
      </c>
      <c r="D7" s="23" t="s">
        <v>11</v>
      </c>
      <c r="E7" s="23" t="s">
        <v>12</v>
      </c>
      <c r="F7" s="24">
        <v>21982.252500000002</v>
      </c>
      <c r="G7" s="20"/>
      <c r="H7" s="21">
        <f t="shared" si="0"/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</row>
    <row r="8" spans="1:108" s="22" customFormat="1" ht="15.75">
      <c r="A8" s="16"/>
      <c r="B8" s="16">
        <v>803</v>
      </c>
      <c r="C8" s="16" t="s">
        <v>10</v>
      </c>
      <c r="D8" s="23" t="s">
        <v>11</v>
      </c>
      <c r="E8" s="23" t="s">
        <v>12</v>
      </c>
      <c r="F8" s="24">
        <v>21982.252500000002</v>
      </c>
      <c r="G8" s="20"/>
      <c r="H8" s="21">
        <f t="shared" si="0"/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</row>
    <row r="9" spans="1:108" s="22" customFormat="1" ht="15.75">
      <c r="A9" s="16" t="s">
        <v>13</v>
      </c>
      <c r="B9" s="17">
        <v>303</v>
      </c>
      <c r="C9" s="17" t="s">
        <v>14</v>
      </c>
      <c r="D9" s="18" t="s">
        <v>15</v>
      </c>
      <c r="E9" s="18" t="s">
        <v>12</v>
      </c>
      <c r="F9" s="19">
        <v>13725.503999999999</v>
      </c>
      <c r="G9" s="20"/>
      <c r="H9" s="21">
        <f t="shared" si="0"/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</row>
    <row r="10" spans="1:108" s="22" customFormat="1" ht="15.75">
      <c r="A10" s="16" t="s">
        <v>16</v>
      </c>
      <c r="B10" s="17">
        <v>11</v>
      </c>
      <c r="C10" s="17" t="s">
        <v>10</v>
      </c>
      <c r="D10" s="18" t="s">
        <v>15</v>
      </c>
      <c r="E10" s="18" t="s">
        <v>12</v>
      </c>
      <c r="F10" s="19">
        <v>12009.815999999999</v>
      </c>
      <c r="G10" s="20"/>
      <c r="H10" s="21">
        <f t="shared" si="0"/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</row>
    <row r="11" spans="1:108" s="22" customFormat="1" ht="15.75">
      <c r="A11" s="16"/>
      <c r="B11" s="16">
        <v>20</v>
      </c>
      <c r="C11" s="16" t="s">
        <v>10</v>
      </c>
      <c r="D11" s="23" t="s">
        <v>15</v>
      </c>
      <c r="E11" s="23" t="s">
        <v>12</v>
      </c>
      <c r="F11" s="24">
        <v>12009.815999999999</v>
      </c>
      <c r="G11" s="20"/>
      <c r="H11" s="21">
        <f t="shared" si="0"/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</row>
    <row r="12" spans="1:108" s="22" customFormat="1" ht="15.75">
      <c r="A12" s="16"/>
      <c r="B12" s="16">
        <v>22</v>
      </c>
      <c r="C12" s="16" t="s">
        <v>10</v>
      </c>
      <c r="D12" s="23" t="s">
        <v>15</v>
      </c>
      <c r="E12" s="23" t="s">
        <v>12</v>
      </c>
      <c r="F12" s="24">
        <v>12009.815999999999</v>
      </c>
      <c r="G12" s="20"/>
      <c r="H12" s="21">
        <f t="shared" si="0"/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</row>
    <row r="13" spans="1:108" s="22" customFormat="1" ht="15.75">
      <c r="A13" s="16"/>
      <c r="B13" s="16">
        <v>66</v>
      </c>
      <c r="C13" s="16" t="s">
        <v>10</v>
      </c>
      <c r="D13" s="23" t="s">
        <v>15</v>
      </c>
      <c r="E13" s="23" t="s">
        <v>12</v>
      </c>
      <c r="F13" s="24">
        <v>12009.815999999999</v>
      </c>
      <c r="G13" s="20"/>
      <c r="H13" s="21">
        <f t="shared" si="0"/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</row>
    <row r="14" spans="1:108" s="22" customFormat="1" ht="15.75">
      <c r="A14" s="16"/>
      <c r="B14" s="16">
        <v>303</v>
      </c>
      <c r="C14" s="16" t="s">
        <v>10</v>
      </c>
      <c r="D14" s="23" t="s">
        <v>15</v>
      </c>
      <c r="E14" s="23" t="s">
        <v>12</v>
      </c>
      <c r="F14" s="24">
        <v>12009.815999999999</v>
      </c>
      <c r="G14" s="20"/>
      <c r="H14" s="21">
        <f t="shared" si="0"/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</row>
    <row r="15" spans="1:108" s="22" customFormat="1" ht="15.75">
      <c r="A15" s="16"/>
      <c r="B15" s="16">
        <v>330</v>
      </c>
      <c r="C15" s="16" t="s">
        <v>10</v>
      </c>
      <c r="D15" s="23" t="s">
        <v>15</v>
      </c>
      <c r="E15" s="23" t="s">
        <v>12</v>
      </c>
      <c r="F15" s="24">
        <v>12009.815999999999</v>
      </c>
      <c r="G15" s="20"/>
      <c r="H15" s="21">
        <f t="shared" si="0"/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</row>
    <row r="16" spans="1:108" s="22" customFormat="1" ht="15.75">
      <c r="A16" s="16"/>
      <c r="B16" s="16">
        <v>404</v>
      </c>
      <c r="C16" s="16" t="s">
        <v>10</v>
      </c>
      <c r="D16" s="23" t="s">
        <v>15</v>
      </c>
      <c r="E16" s="23" t="s">
        <v>12</v>
      </c>
      <c r="F16" s="24">
        <v>12009.815999999999</v>
      </c>
      <c r="G16" s="20"/>
      <c r="H16" s="21">
        <f t="shared" si="0"/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</row>
    <row r="17" spans="1:108" s="22" customFormat="1" ht="15.75">
      <c r="A17" s="16" t="s">
        <v>17</v>
      </c>
      <c r="B17" s="17">
        <v>10</v>
      </c>
      <c r="C17" s="17" t="s">
        <v>10</v>
      </c>
      <c r="D17" s="18" t="s">
        <v>15</v>
      </c>
      <c r="E17" s="18" t="s">
        <v>12</v>
      </c>
      <c r="F17" s="19">
        <v>12653.199</v>
      </c>
      <c r="G17" s="20"/>
      <c r="H17" s="21">
        <f t="shared" si="0"/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</row>
    <row r="18" spans="1:108" s="22" customFormat="1" ht="15.75">
      <c r="A18" s="16"/>
      <c r="B18" s="16">
        <v>21</v>
      </c>
      <c r="C18" s="16" t="s">
        <v>10</v>
      </c>
      <c r="D18" s="23" t="s">
        <v>15</v>
      </c>
      <c r="E18" s="23" t="s">
        <v>12</v>
      </c>
      <c r="F18" s="24">
        <v>12653.199</v>
      </c>
      <c r="G18" s="20"/>
      <c r="H18" s="21">
        <f t="shared" si="0"/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</row>
    <row r="19" spans="1:108" s="22" customFormat="1" ht="15.75">
      <c r="A19" s="16" t="s">
        <v>18</v>
      </c>
      <c r="B19" s="17">
        <v>20</v>
      </c>
      <c r="C19" s="17" t="s">
        <v>10</v>
      </c>
      <c r="D19" s="18" t="s">
        <v>15</v>
      </c>
      <c r="E19" s="18" t="s">
        <v>12</v>
      </c>
      <c r="F19" s="19">
        <v>12653.199</v>
      </c>
      <c r="G19" s="20"/>
      <c r="H19" s="21">
        <f t="shared" si="0"/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</row>
    <row r="20" spans="1:108" s="22" customFormat="1" ht="15.75">
      <c r="A20" s="16"/>
      <c r="B20" s="16">
        <v>200</v>
      </c>
      <c r="C20" s="16" t="s">
        <v>10</v>
      </c>
      <c r="D20" s="23" t="s">
        <v>15</v>
      </c>
      <c r="E20" s="23" t="s">
        <v>12</v>
      </c>
      <c r="F20" s="24">
        <v>12653.199</v>
      </c>
      <c r="G20" s="20"/>
      <c r="H20" s="21">
        <f t="shared" si="0"/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</row>
    <row r="21" spans="1:108" s="22" customFormat="1" ht="15.75">
      <c r="A21" s="16"/>
      <c r="B21" s="16">
        <v>300</v>
      </c>
      <c r="C21" s="16" t="s">
        <v>10</v>
      </c>
      <c r="D21" s="23" t="s">
        <v>15</v>
      </c>
      <c r="E21" s="23" t="s">
        <v>12</v>
      </c>
      <c r="F21" s="24">
        <v>12653.199</v>
      </c>
      <c r="G21" s="20"/>
      <c r="H21" s="21">
        <f t="shared" si="0"/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</row>
    <row r="22" spans="1:108" s="22" customFormat="1" ht="15.75">
      <c r="A22" s="16"/>
      <c r="B22" s="16">
        <v>400</v>
      </c>
      <c r="C22" s="16" t="s">
        <v>10</v>
      </c>
      <c r="D22" s="23" t="s">
        <v>15</v>
      </c>
      <c r="E22" s="23" t="s">
        <v>12</v>
      </c>
      <c r="F22" s="24">
        <v>12653.199</v>
      </c>
      <c r="G22" s="20"/>
      <c r="H22" s="21">
        <f t="shared" si="0"/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</row>
    <row r="23" spans="1:108" s="22" customFormat="1" ht="15.75">
      <c r="A23" s="16" t="s">
        <v>19</v>
      </c>
      <c r="B23" s="17">
        <v>22</v>
      </c>
      <c r="C23" s="17" t="s">
        <v>10</v>
      </c>
      <c r="D23" s="18" t="s">
        <v>15</v>
      </c>
      <c r="E23" s="18" t="s">
        <v>12</v>
      </c>
      <c r="F23" s="19">
        <v>12653.199</v>
      </c>
      <c r="G23" s="20"/>
      <c r="H23" s="21">
        <f t="shared" si="0"/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</row>
    <row r="24" spans="1:108" s="22" customFormat="1" ht="15.75">
      <c r="A24" s="16"/>
      <c r="B24" s="16">
        <v>110</v>
      </c>
      <c r="C24" s="16" t="s">
        <v>10</v>
      </c>
      <c r="D24" s="23" t="s">
        <v>15</v>
      </c>
      <c r="E24" s="23" t="s">
        <v>12</v>
      </c>
      <c r="F24" s="24">
        <v>12653.199</v>
      </c>
      <c r="G24" s="20"/>
      <c r="H24" s="21">
        <f t="shared" si="0"/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</row>
    <row r="25" spans="1:108" s="22" customFormat="1" ht="15.75">
      <c r="A25" s="16"/>
      <c r="B25" s="16">
        <v>230</v>
      </c>
      <c r="C25" s="16" t="s">
        <v>10</v>
      </c>
      <c r="D25" s="23" t="s">
        <v>15</v>
      </c>
      <c r="E25" s="23" t="s">
        <v>12</v>
      </c>
      <c r="F25" s="24">
        <v>12653.199</v>
      </c>
      <c r="G25" s="20"/>
      <c r="H25" s="21">
        <f t="shared" si="0"/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</row>
    <row r="26" spans="1:108" s="22" customFormat="1" ht="15.75">
      <c r="A26" s="16" t="s">
        <v>20</v>
      </c>
      <c r="B26" s="17">
        <v>10</v>
      </c>
      <c r="C26" s="17" t="s">
        <v>10</v>
      </c>
      <c r="D26" s="18" t="s">
        <v>15</v>
      </c>
      <c r="E26" s="18" t="s">
        <v>12</v>
      </c>
      <c r="F26" s="19">
        <v>10508.589</v>
      </c>
      <c r="G26" s="20"/>
      <c r="H26" s="21">
        <f t="shared" si="0"/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</row>
    <row r="27" spans="1:108" s="22" customFormat="1" ht="15.75">
      <c r="A27" s="25"/>
      <c r="B27" s="25">
        <v>20</v>
      </c>
      <c r="C27" s="25" t="s">
        <v>10</v>
      </c>
      <c r="D27" s="23" t="s">
        <v>15</v>
      </c>
      <c r="E27" s="23" t="s">
        <v>12</v>
      </c>
      <c r="F27" s="24">
        <v>10508.589</v>
      </c>
      <c r="G27" s="20"/>
      <c r="H27" s="21">
        <f t="shared" si="0"/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</row>
    <row r="28" spans="1:108" s="22" customFormat="1" ht="15.75">
      <c r="A28" s="25"/>
      <c r="B28" s="25">
        <v>22</v>
      </c>
      <c r="C28" s="25" t="s">
        <v>10</v>
      </c>
      <c r="D28" s="23" t="s">
        <v>15</v>
      </c>
      <c r="E28" s="23" t="s">
        <v>12</v>
      </c>
      <c r="F28" s="24">
        <v>10508.589</v>
      </c>
      <c r="G28" s="20"/>
      <c r="H28" s="21">
        <f t="shared" si="0"/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</row>
    <row r="29" spans="1:108" s="22" customFormat="1" ht="15.75">
      <c r="A29" s="25"/>
      <c r="B29" s="25">
        <v>30</v>
      </c>
      <c r="C29" s="25" t="s">
        <v>10</v>
      </c>
      <c r="D29" s="23" t="s">
        <v>15</v>
      </c>
      <c r="E29" s="23" t="s">
        <v>12</v>
      </c>
      <c r="F29" s="24">
        <v>10508.589</v>
      </c>
      <c r="G29" s="20"/>
      <c r="H29" s="21">
        <f t="shared" si="0"/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</row>
    <row r="30" spans="1:108" s="22" customFormat="1" ht="15.75">
      <c r="A30" s="25" t="s">
        <v>21</v>
      </c>
      <c r="B30" s="26">
        <v>11</v>
      </c>
      <c r="C30" s="26" t="s">
        <v>22</v>
      </c>
      <c r="D30" s="18" t="s">
        <v>23</v>
      </c>
      <c r="E30" s="18" t="s">
        <v>12</v>
      </c>
      <c r="F30" s="19">
        <v>8363.979</v>
      </c>
      <c r="G30" s="20"/>
      <c r="H30" s="21">
        <f t="shared" si="0"/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</row>
    <row r="31" spans="1:108" s="22" customFormat="1" ht="15.75">
      <c r="A31" s="16"/>
      <c r="B31" s="16">
        <v>20</v>
      </c>
      <c r="C31" s="16" t="s">
        <v>22</v>
      </c>
      <c r="D31" s="23" t="s">
        <v>23</v>
      </c>
      <c r="E31" s="23" t="s">
        <v>12</v>
      </c>
      <c r="F31" s="24">
        <v>8363.979</v>
      </c>
      <c r="G31" s="20"/>
      <c r="H31" s="21">
        <f t="shared" si="0"/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</row>
    <row r="32" spans="1:108" s="22" customFormat="1" ht="15.75">
      <c r="A32" s="16"/>
      <c r="B32" s="16">
        <v>21</v>
      </c>
      <c r="C32" s="16" t="s">
        <v>22</v>
      </c>
      <c r="D32" s="23" t="s">
        <v>23</v>
      </c>
      <c r="E32" s="23" t="s">
        <v>12</v>
      </c>
      <c r="F32" s="24">
        <v>8363.979</v>
      </c>
      <c r="G32" s="20"/>
      <c r="H32" s="21">
        <f t="shared" si="0"/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</row>
    <row r="33" spans="1:108" s="22" customFormat="1" ht="15.75">
      <c r="A33" s="16" t="s">
        <v>24</v>
      </c>
      <c r="B33" s="17">
        <v>100</v>
      </c>
      <c r="C33" s="17" t="s">
        <v>25</v>
      </c>
      <c r="D33" s="18" t="s">
        <v>26</v>
      </c>
      <c r="E33" s="18" t="s">
        <v>27</v>
      </c>
      <c r="F33" s="19">
        <v>17693.0325</v>
      </c>
      <c r="G33" s="20"/>
      <c r="H33" s="21">
        <f t="shared" si="0"/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</row>
    <row r="34" spans="1:108" s="22" customFormat="1" ht="15.75">
      <c r="A34" s="16"/>
      <c r="B34" s="16">
        <v>110</v>
      </c>
      <c r="C34" s="16" t="s">
        <v>25</v>
      </c>
      <c r="D34" s="23" t="s">
        <v>26</v>
      </c>
      <c r="E34" s="23" t="s">
        <v>27</v>
      </c>
      <c r="F34" s="24">
        <v>17693.0325</v>
      </c>
      <c r="G34" s="20"/>
      <c r="H34" s="21">
        <f t="shared" si="0"/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</row>
    <row r="35" spans="1:108" s="22" customFormat="1" ht="15.75">
      <c r="A35" s="16"/>
      <c r="B35" s="16">
        <v>200</v>
      </c>
      <c r="C35" s="16" t="s">
        <v>25</v>
      </c>
      <c r="D35" s="23" t="s">
        <v>26</v>
      </c>
      <c r="E35" s="23" t="s">
        <v>27</v>
      </c>
      <c r="F35" s="24">
        <v>17693.0325</v>
      </c>
      <c r="G35" s="20"/>
      <c r="H35" s="21">
        <f t="shared" si="0"/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</row>
    <row r="36" spans="1:108" s="22" customFormat="1" ht="15.75">
      <c r="A36" s="16"/>
      <c r="B36" s="16">
        <v>220</v>
      </c>
      <c r="C36" s="16" t="s">
        <v>25</v>
      </c>
      <c r="D36" s="23" t="s">
        <v>26</v>
      </c>
      <c r="E36" s="23" t="s">
        <v>27</v>
      </c>
      <c r="F36" s="24">
        <v>17693.0325</v>
      </c>
      <c r="G36" s="20"/>
      <c r="H36" s="21">
        <f aca="true" t="shared" si="1" ref="H36:H67">G36*F36</f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</row>
    <row r="37" spans="1:108" s="22" customFormat="1" ht="15.75">
      <c r="A37" s="16"/>
      <c r="B37" s="16">
        <v>330</v>
      </c>
      <c r="C37" s="16" t="s">
        <v>25</v>
      </c>
      <c r="D37" s="23" t="s">
        <v>26</v>
      </c>
      <c r="E37" s="23" t="s">
        <v>27</v>
      </c>
      <c r="F37" s="24">
        <v>17693.0325</v>
      </c>
      <c r="G37" s="20"/>
      <c r="H37" s="21">
        <f t="shared" si="1"/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</row>
    <row r="38" spans="1:108" s="22" customFormat="1" ht="15.75">
      <c r="A38" s="16"/>
      <c r="B38" s="16">
        <v>440</v>
      </c>
      <c r="C38" s="16" t="s">
        <v>25</v>
      </c>
      <c r="D38" s="23" t="s">
        <v>26</v>
      </c>
      <c r="E38" s="23" t="s">
        <v>27</v>
      </c>
      <c r="F38" s="24">
        <v>17693.0325</v>
      </c>
      <c r="G38" s="20"/>
      <c r="H38" s="21">
        <f t="shared" si="1"/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</row>
    <row r="39" spans="1:108" s="22" customFormat="1" ht="15.75">
      <c r="A39" s="16"/>
      <c r="B39" s="16">
        <v>100</v>
      </c>
      <c r="C39" s="16" t="s">
        <v>28</v>
      </c>
      <c r="D39" s="23" t="s">
        <v>26</v>
      </c>
      <c r="E39" s="23" t="s">
        <v>12</v>
      </c>
      <c r="F39" s="24">
        <v>26807.625</v>
      </c>
      <c r="G39" s="20"/>
      <c r="H39" s="21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</row>
    <row r="40" spans="1:108" s="22" customFormat="1" ht="15.75">
      <c r="A40" s="16"/>
      <c r="B40" s="16">
        <v>110</v>
      </c>
      <c r="C40" s="16" t="s">
        <v>28</v>
      </c>
      <c r="D40" s="23" t="s">
        <v>26</v>
      </c>
      <c r="E40" s="23" t="s">
        <v>12</v>
      </c>
      <c r="F40" s="24">
        <v>26807.625</v>
      </c>
      <c r="G40" s="20"/>
      <c r="H40" s="21">
        <f t="shared" si="1"/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</row>
    <row r="41" spans="1:108" s="22" customFormat="1" ht="15.75">
      <c r="A41" s="16"/>
      <c r="B41" s="16">
        <v>200</v>
      </c>
      <c r="C41" s="16" t="s">
        <v>28</v>
      </c>
      <c r="D41" s="23" t="s">
        <v>26</v>
      </c>
      <c r="E41" s="23" t="s">
        <v>12</v>
      </c>
      <c r="F41" s="24">
        <v>26807.625</v>
      </c>
      <c r="G41" s="20"/>
      <c r="H41" s="21">
        <f t="shared" si="1"/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</row>
    <row r="42" spans="1:108" s="22" customFormat="1" ht="15.75">
      <c r="A42" s="25"/>
      <c r="B42" s="25">
        <v>220</v>
      </c>
      <c r="C42" s="25" t="s">
        <v>28</v>
      </c>
      <c r="D42" s="23" t="s">
        <v>26</v>
      </c>
      <c r="E42" s="23" t="s">
        <v>12</v>
      </c>
      <c r="F42" s="24">
        <v>26807.625</v>
      </c>
      <c r="G42" s="20"/>
      <c r="H42" s="21">
        <f t="shared" si="1"/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</row>
    <row r="43" spans="1:108" s="22" customFormat="1" ht="15.75">
      <c r="A43" s="25"/>
      <c r="B43" s="25">
        <v>330</v>
      </c>
      <c r="C43" s="25" t="s">
        <v>28</v>
      </c>
      <c r="D43" s="23" t="s">
        <v>26</v>
      </c>
      <c r="E43" s="23" t="s">
        <v>12</v>
      </c>
      <c r="F43" s="24">
        <v>26807.625</v>
      </c>
      <c r="G43" s="20"/>
      <c r="H43" s="21">
        <f t="shared" si="1"/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</row>
    <row r="44" spans="1:108" s="22" customFormat="1" ht="15.75">
      <c r="A44" s="16"/>
      <c r="B44" s="16">
        <v>440</v>
      </c>
      <c r="C44" s="16" t="s">
        <v>28</v>
      </c>
      <c r="D44" s="23" t="s">
        <v>26</v>
      </c>
      <c r="E44" s="23" t="s">
        <v>12</v>
      </c>
      <c r="F44" s="24">
        <v>26807.625</v>
      </c>
      <c r="G44" s="20"/>
      <c r="H44" s="21">
        <f t="shared" si="1"/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</row>
    <row r="45" spans="1:108" s="22" customFormat="1" ht="15.75">
      <c r="A45" s="16"/>
      <c r="B45" s="16">
        <v>100</v>
      </c>
      <c r="C45" s="16" t="s">
        <v>29</v>
      </c>
      <c r="D45" s="23" t="s">
        <v>26</v>
      </c>
      <c r="E45" s="23" t="s">
        <v>12</v>
      </c>
      <c r="F45" s="24">
        <v>30024.54</v>
      </c>
      <c r="G45" s="20"/>
      <c r="H45" s="21">
        <f t="shared" si="1"/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</row>
    <row r="46" spans="1:108" s="22" customFormat="1" ht="15.75">
      <c r="A46" s="16"/>
      <c r="B46" s="16">
        <v>110</v>
      </c>
      <c r="C46" s="16" t="s">
        <v>29</v>
      </c>
      <c r="D46" s="23" t="s">
        <v>26</v>
      </c>
      <c r="E46" s="23" t="s">
        <v>12</v>
      </c>
      <c r="F46" s="24">
        <v>30024.54</v>
      </c>
      <c r="G46" s="20"/>
      <c r="H46" s="21">
        <f t="shared" si="1"/>
        <v>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</row>
    <row r="47" spans="1:108" s="22" customFormat="1" ht="15.75">
      <c r="A47" s="16"/>
      <c r="B47" s="16">
        <v>200</v>
      </c>
      <c r="C47" s="16" t="s">
        <v>29</v>
      </c>
      <c r="D47" s="23" t="s">
        <v>26</v>
      </c>
      <c r="E47" s="23" t="s">
        <v>12</v>
      </c>
      <c r="F47" s="24">
        <v>30024.54</v>
      </c>
      <c r="G47" s="20"/>
      <c r="H47" s="21">
        <f t="shared" si="1"/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</row>
    <row r="48" spans="1:108" s="22" customFormat="1" ht="15.75">
      <c r="A48" s="16"/>
      <c r="B48" s="16">
        <v>220</v>
      </c>
      <c r="C48" s="16" t="s">
        <v>29</v>
      </c>
      <c r="D48" s="23" t="s">
        <v>26</v>
      </c>
      <c r="E48" s="23" t="s">
        <v>12</v>
      </c>
      <c r="F48" s="24">
        <v>30024.54</v>
      </c>
      <c r="G48" s="20"/>
      <c r="H48" s="21">
        <f t="shared" si="1"/>
        <v>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</row>
    <row r="49" spans="1:108" s="22" customFormat="1" ht="15.75">
      <c r="A49" s="16"/>
      <c r="B49" s="16">
        <v>330</v>
      </c>
      <c r="C49" s="16" t="s">
        <v>29</v>
      </c>
      <c r="D49" s="23" t="s">
        <v>26</v>
      </c>
      <c r="E49" s="23" t="s">
        <v>12</v>
      </c>
      <c r="F49" s="24">
        <v>30024.54</v>
      </c>
      <c r="G49" s="20"/>
      <c r="H49" s="21">
        <f t="shared" si="1"/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</row>
    <row r="50" spans="1:108" s="22" customFormat="1" ht="15.75">
      <c r="A50" s="16"/>
      <c r="B50" s="16">
        <v>440</v>
      </c>
      <c r="C50" s="16" t="s">
        <v>29</v>
      </c>
      <c r="D50" s="23" t="s">
        <v>26</v>
      </c>
      <c r="E50" s="23" t="s">
        <v>12</v>
      </c>
      <c r="F50" s="24">
        <v>30024.54</v>
      </c>
      <c r="G50" s="20"/>
      <c r="H50" s="21">
        <f t="shared" si="1"/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</row>
    <row r="51" spans="1:108" s="22" customFormat="1" ht="15.75">
      <c r="A51" s="16" t="s">
        <v>30</v>
      </c>
      <c r="B51" s="17">
        <v>12</v>
      </c>
      <c r="C51" s="17" t="s">
        <v>31</v>
      </c>
      <c r="D51" s="18" t="s">
        <v>32</v>
      </c>
      <c r="E51" s="18" t="s">
        <v>27</v>
      </c>
      <c r="F51" s="19">
        <v>15548.4225</v>
      </c>
      <c r="G51" s="20"/>
      <c r="H51" s="21">
        <f t="shared" si="1"/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</row>
    <row r="52" spans="1:108" s="22" customFormat="1" ht="15.75">
      <c r="A52" s="16"/>
      <c r="B52" s="16">
        <v>100</v>
      </c>
      <c r="C52" s="16" t="s">
        <v>31</v>
      </c>
      <c r="D52" s="23" t="s">
        <v>32</v>
      </c>
      <c r="E52" s="23" t="s">
        <v>27</v>
      </c>
      <c r="F52" s="24">
        <v>15548.4225</v>
      </c>
      <c r="G52" s="20"/>
      <c r="H52" s="21">
        <f t="shared" si="1"/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</row>
    <row r="53" spans="1:108" s="22" customFormat="1" ht="15.75">
      <c r="A53" s="16"/>
      <c r="B53" s="16">
        <v>200</v>
      </c>
      <c r="C53" s="16" t="s">
        <v>31</v>
      </c>
      <c r="D53" s="23" t="s">
        <v>32</v>
      </c>
      <c r="E53" s="23" t="s">
        <v>27</v>
      </c>
      <c r="F53" s="24">
        <v>15548.4225</v>
      </c>
      <c r="G53" s="20"/>
      <c r="H53" s="21">
        <f t="shared" si="1"/>
        <v>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</row>
    <row r="54" spans="1:108" s="22" customFormat="1" ht="15.75">
      <c r="A54" s="16"/>
      <c r="B54" s="16">
        <v>300</v>
      </c>
      <c r="C54" s="16" t="s">
        <v>31</v>
      </c>
      <c r="D54" s="23" t="s">
        <v>32</v>
      </c>
      <c r="E54" s="23" t="s">
        <v>27</v>
      </c>
      <c r="F54" s="24">
        <v>15548.4225</v>
      </c>
      <c r="G54" s="20"/>
      <c r="H54" s="21">
        <f t="shared" si="1"/>
        <v>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</row>
    <row r="55" spans="1:108" s="22" customFormat="1" ht="15.75">
      <c r="A55" s="16"/>
      <c r="B55" s="16">
        <v>12</v>
      </c>
      <c r="C55" s="16" t="s">
        <v>33</v>
      </c>
      <c r="D55" s="23" t="s">
        <v>32</v>
      </c>
      <c r="E55" s="23" t="s">
        <v>12</v>
      </c>
      <c r="F55" s="24">
        <v>23054.5575</v>
      </c>
      <c r="G55" s="20"/>
      <c r="H55" s="21">
        <f t="shared" si="1"/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</row>
    <row r="56" spans="1:108" s="22" customFormat="1" ht="15.75">
      <c r="A56" s="16"/>
      <c r="B56" s="16">
        <v>100</v>
      </c>
      <c r="C56" s="16" t="s">
        <v>33</v>
      </c>
      <c r="D56" s="23" t="s">
        <v>32</v>
      </c>
      <c r="E56" s="23" t="s">
        <v>12</v>
      </c>
      <c r="F56" s="24">
        <v>23054.5575</v>
      </c>
      <c r="G56" s="20"/>
      <c r="H56" s="21">
        <f t="shared" si="1"/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</row>
    <row r="57" spans="1:108" s="22" customFormat="1" ht="15.75">
      <c r="A57" s="16"/>
      <c r="B57" s="16">
        <v>200</v>
      </c>
      <c r="C57" s="16" t="s">
        <v>33</v>
      </c>
      <c r="D57" s="23" t="s">
        <v>32</v>
      </c>
      <c r="E57" s="23" t="s">
        <v>12</v>
      </c>
      <c r="F57" s="24">
        <v>23054.5575</v>
      </c>
      <c r="G57" s="20"/>
      <c r="H57" s="21">
        <f t="shared" si="1"/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</row>
    <row r="58" spans="1:108" s="22" customFormat="1" ht="15.75">
      <c r="A58" s="16"/>
      <c r="B58" s="16">
        <v>300</v>
      </c>
      <c r="C58" s="16" t="s">
        <v>33</v>
      </c>
      <c r="D58" s="23" t="s">
        <v>32</v>
      </c>
      <c r="E58" s="23" t="s">
        <v>12</v>
      </c>
      <c r="F58" s="24">
        <v>23054.5575</v>
      </c>
      <c r="G58" s="20"/>
      <c r="H58" s="21">
        <f t="shared" si="1"/>
        <v>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</row>
    <row r="59" spans="1:108" s="22" customFormat="1" ht="15.75">
      <c r="A59" s="16"/>
      <c r="B59" s="16">
        <v>12</v>
      </c>
      <c r="C59" s="16" t="s">
        <v>29</v>
      </c>
      <c r="D59" s="23" t="s">
        <v>32</v>
      </c>
      <c r="E59" s="23" t="s">
        <v>12</v>
      </c>
      <c r="F59" s="24">
        <v>26271.472500000003</v>
      </c>
      <c r="G59" s="20"/>
      <c r="H59" s="21">
        <f t="shared" si="1"/>
        <v>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</row>
    <row r="60" spans="1:108" s="22" customFormat="1" ht="15.75">
      <c r="A60" s="16"/>
      <c r="B60" s="16">
        <v>100</v>
      </c>
      <c r="C60" s="16" t="s">
        <v>29</v>
      </c>
      <c r="D60" s="23" t="s">
        <v>32</v>
      </c>
      <c r="E60" s="23" t="s">
        <v>12</v>
      </c>
      <c r="F60" s="24">
        <v>26271.472500000003</v>
      </c>
      <c r="G60" s="20"/>
      <c r="H60" s="21">
        <f t="shared" si="1"/>
        <v>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</row>
    <row r="61" spans="1:108" s="22" customFormat="1" ht="15.75">
      <c r="A61" s="16"/>
      <c r="B61" s="16">
        <v>200</v>
      </c>
      <c r="C61" s="16" t="s">
        <v>29</v>
      </c>
      <c r="D61" s="23" t="s">
        <v>32</v>
      </c>
      <c r="E61" s="23" t="s">
        <v>12</v>
      </c>
      <c r="F61" s="24">
        <v>26271.472500000003</v>
      </c>
      <c r="G61" s="20"/>
      <c r="H61" s="21">
        <f t="shared" si="1"/>
        <v>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</row>
    <row r="62" spans="1:108" s="22" customFormat="1" ht="15.75">
      <c r="A62" s="16"/>
      <c r="B62" s="16">
        <v>300</v>
      </c>
      <c r="C62" s="16" t="s">
        <v>29</v>
      </c>
      <c r="D62" s="23" t="s">
        <v>32</v>
      </c>
      <c r="E62" s="23" t="s">
        <v>12</v>
      </c>
      <c r="F62" s="24">
        <v>26271.472500000003</v>
      </c>
      <c r="G62" s="20"/>
      <c r="H62" s="21">
        <f t="shared" si="1"/>
        <v>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</row>
    <row r="63" spans="1:108" s="22" customFormat="1" ht="15.75">
      <c r="A63" s="16" t="s">
        <v>34</v>
      </c>
      <c r="B63" s="17">
        <v>2</v>
      </c>
      <c r="C63" s="17" t="s">
        <v>14</v>
      </c>
      <c r="D63" s="18" t="s">
        <v>35</v>
      </c>
      <c r="E63" s="18" t="s">
        <v>27</v>
      </c>
      <c r="F63" s="19">
        <v>6755.521500000001</v>
      </c>
      <c r="G63" s="20"/>
      <c r="H63" s="21">
        <f t="shared" si="1"/>
        <v>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</row>
    <row r="64" spans="1:108" s="22" customFormat="1" ht="15.75">
      <c r="A64" s="16"/>
      <c r="B64" s="16">
        <v>100</v>
      </c>
      <c r="C64" s="16" t="s">
        <v>14</v>
      </c>
      <c r="D64" s="23" t="s">
        <v>35</v>
      </c>
      <c r="E64" s="23" t="s">
        <v>27</v>
      </c>
      <c r="F64" s="24">
        <v>6755.521500000001</v>
      </c>
      <c r="G64" s="20"/>
      <c r="H64" s="21">
        <f t="shared" si="1"/>
        <v>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</row>
    <row r="65" spans="1:108" s="22" customFormat="1" ht="15.75">
      <c r="A65" s="16"/>
      <c r="B65" s="16">
        <v>220</v>
      </c>
      <c r="C65" s="16" t="s">
        <v>14</v>
      </c>
      <c r="D65" s="23" t="s">
        <v>35</v>
      </c>
      <c r="E65" s="23" t="s">
        <v>27</v>
      </c>
      <c r="F65" s="24">
        <v>6755.521500000001</v>
      </c>
      <c r="G65" s="20"/>
      <c r="H65" s="21">
        <f t="shared" si="1"/>
        <v>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</row>
    <row r="66" spans="1:108" s="22" customFormat="1" ht="15.75">
      <c r="A66" s="16" t="s">
        <v>36</v>
      </c>
      <c r="B66" s="17">
        <v>11</v>
      </c>
      <c r="C66" s="17" t="s">
        <v>22</v>
      </c>
      <c r="D66" s="18" t="s">
        <v>35</v>
      </c>
      <c r="E66" s="18" t="s">
        <v>27</v>
      </c>
      <c r="F66" s="19">
        <v>7291.673999999999</v>
      </c>
      <c r="G66" s="20"/>
      <c r="H66" s="21">
        <f t="shared" si="1"/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</row>
    <row r="67" spans="1:108" s="22" customFormat="1" ht="15.75">
      <c r="A67" s="16"/>
      <c r="B67" s="16">
        <v>22</v>
      </c>
      <c r="C67" s="16" t="s">
        <v>22</v>
      </c>
      <c r="D67" s="23" t="s">
        <v>35</v>
      </c>
      <c r="E67" s="23" t="s">
        <v>27</v>
      </c>
      <c r="F67" s="24">
        <v>7291.673999999999</v>
      </c>
      <c r="G67" s="20"/>
      <c r="H67" s="21">
        <f t="shared" si="1"/>
        <v>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</row>
    <row r="68" spans="1:108" s="22" customFormat="1" ht="15.75">
      <c r="A68" s="16"/>
      <c r="B68" s="16">
        <v>24</v>
      </c>
      <c r="C68" s="16" t="s">
        <v>22</v>
      </c>
      <c r="D68" s="23" t="s">
        <v>35</v>
      </c>
      <c r="E68" s="23" t="s">
        <v>27</v>
      </c>
      <c r="F68" s="24">
        <v>7291.673999999999</v>
      </c>
      <c r="G68" s="20"/>
      <c r="H68" s="21">
        <f aca="true" t="shared" si="2" ref="H68:H88">G68*F68</f>
        <v>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</row>
    <row r="69" spans="1:108" s="22" customFormat="1" ht="15.75">
      <c r="A69" s="25" t="s">
        <v>37</v>
      </c>
      <c r="B69" s="26">
        <v>2</v>
      </c>
      <c r="C69" s="26" t="s">
        <v>22</v>
      </c>
      <c r="D69" s="18" t="s">
        <v>35</v>
      </c>
      <c r="E69" s="18" t="s">
        <v>27</v>
      </c>
      <c r="F69" s="19">
        <v>7291.673999999999</v>
      </c>
      <c r="G69" s="20"/>
      <c r="H69" s="21">
        <f t="shared" si="2"/>
        <v>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</row>
    <row r="70" spans="1:108" s="22" customFormat="1" ht="15.75">
      <c r="A70" s="25" t="s">
        <v>38</v>
      </c>
      <c r="B70" s="26">
        <v>14</v>
      </c>
      <c r="C70" s="26" t="s">
        <v>39</v>
      </c>
      <c r="D70" s="18" t="s">
        <v>35</v>
      </c>
      <c r="E70" s="18" t="s">
        <v>27</v>
      </c>
      <c r="F70" s="19">
        <v>6219.369000000001</v>
      </c>
      <c r="G70" s="20"/>
      <c r="H70" s="21">
        <f t="shared" si="2"/>
        <v>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</row>
    <row r="71" spans="1:108" s="22" customFormat="1" ht="15.75">
      <c r="A71" s="25"/>
      <c r="B71" s="25">
        <v>20</v>
      </c>
      <c r="C71" s="25" t="s">
        <v>39</v>
      </c>
      <c r="D71" s="23" t="s">
        <v>35</v>
      </c>
      <c r="E71" s="23" t="s">
        <v>27</v>
      </c>
      <c r="F71" s="24">
        <v>6219.369000000001</v>
      </c>
      <c r="G71" s="20"/>
      <c r="H71" s="21">
        <f t="shared" si="2"/>
        <v>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</row>
    <row r="72" spans="1:108" s="22" customFormat="1" ht="15.75">
      <c r="A72" s="25"/>
      <c r="B72" s="25">
        <v>22</v>
      </c>
      <c r="C72" s="25" t="s">
        <v>39</v>
      </c>
      <c r="D72" s="23" t="s">
        <v>35</v>
      </c>
      <c r="E72" s="23" t="s">
        <v>27</v>
      </c>
      <c r="F72" s="24">
        <v>6219.369000000001</v>
      </c>
      <c r="G72" s="20"/>
      <c r="H72" s="21">
        <f t="shared" si="2"/>
        <v>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</row>
    <row r="73" spans="1:108" s="22" customFormat="1" ht="15.75">
      <c r="A73" s="16" t="s">
        <v>40</v>
      </c>
      <c r="B73" s="17">
        <v>10</v>
      </c>
      <c r="C73" s="17" t="s">
        <v>39</v>
      </c>
      <c r="D73" s="18" t="s">
        <v>35</v>
      </c>
      <c r="E73" s="18" t="s">
        <v>27</v>
      </c>
      <c r="F73" s="19">
        <v>6219.369000000001</v>
      </c>
      <c r="G73" s="20"/>
      <c r="H73" s="21">
        <f t="shared" si="2"/>
        <v>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</row>
    <row r="74" spans="1:108" s="22" customFormat="1" ht="15.75">
      <c r="A74" s="16"/>
      <c r="B74" s="16">
        <v>20</v>
      </c>
      <c r="C74" s="16" t="s">
        <v>39</v>
      </c>
      <c r="D74" s="23" t="s">
        <v>35</v>
      </c>
      <c r="E74" s="23" t="s">
        <v>27</v>
      </c>
      <c r="F74" s="24">
        <v>6219.369000000001</v>
      </c>
      <c r="G74" s="20"/>
      <c r="H74" s="21">
        <f t="shared" si="2"/>
        <v>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</row>
    <row r="75" spans="1:108" s="22" customFormat="1" ht="15.75">
      <c r="A75" s="16"/>
      <c r="B75" s="16">
        <v>30</v>
      </c>
      <c r="C75" s="16" t="s">
        <v>39</v>
      </c>
      <c r="D75" s="23" t="s">
        <v>35</v>
      </c>
      <c r="E75" s="23" t="s">
        <v>27</v>
      </c>
      <c r="F75" s="24">
        <v>6219.369000000001</v>
      </c>
      <c r="G75" s="20"/>
      <c r="H75" s="21">
        <f t="shared" si="2"/>
        <v>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</row>
    <row r="76" spans="1:108" s="22" customFormat="1" ht="15.75">
      <c r="A76" s="16" t="s">
        <v>41</v>
      </c>
      <c r="B76" s="17">
        <v>11</v>
      </c>
      <c r="C76" s="17" t="s">
        <v>39</v>
      </c>
      <c r="D76" s="18" t="s">
        <v>35</v>
      </c>
      <c r="E76" s="18" t="s">
        <v>27</v>
      </c>
      <c r="F76" s="19">
        <v>5147.064</v>
      </c>
      <c r="G76" s="20"/>
      <c r="H76" s="21">
        <f t="shared" si="2"/>
        <v>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</row>
    <row r="77" spans="1:108" s="22" customFormat="1" ht="15.75">
      <c r="A77" s="16"/>
      <c r="B77" s="16">
        <v>20</v>
      </c>
      <c r="C77" s="16" t="s">
        <v>39</v>
      </c>
      <c r="D77" s="23" t="s">
        <v>35</v>
      </c>
      <c r="E77" s="23" t="s">
        <v>27</v>
      </c>
      <c r="F77" s="24">
        <v>5147.064</v>
      </c>
      <c r="G77" s="20"/>
      <c r="H77" s="21">
        <f t="shared" si="2"/>
        <v>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</row>
    <row r="78" spans="1:108" s="22" customFormat="1" ht="15.75">
      <c r="A78" s="16"/>
      <c r="B78" s="16">
        <v>33</v>
      </c>
      <c r="C78" s="16" t="s">
        <v>39</v>
      </c>
      <c r="D78" s="23" t="s">
        <v>35</v>
      </c>
      <c r="E78" s="23" t="s">
        <v>27</v>
      </c>
      <c r="F78" s="24">
        <v>5147.064</v>
      </c>
      <c r="G78" s="20"/>
      <c r="H78" s="21">
        <f t="shared" si="2"/>
        <v>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</row>
    <row r="79" spans="1:108" s="22" customFormat="1" ht="15.75">
      <c r="A79" s="16"/>
      <c r="B79" s="16">
        <v>90</v>
      </c>
      <c r="C79" s="16" t="s">
        <v>39</v>
      </c>
      <c r="D79" s="23" t="s">
        <v>35</v>
      </c>
      <c r="E79" s="23" t="s">
        <v>27</v>
      </c>
      <c r="F79" s="24">
        <v>5147.064</v>
      </c>
      <c r="G79" s="20"/>
      <c r="H79" s="21">
        <f t="shared" si="2"/>
        <v>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</row>
    <row r="80" spans="1:108" s="22" customFormat="1" ht="15.75">
      <c r="A80" s="16" t="s">
        <v>42</v>
      </c>
      <c r="B80" s="17">
        <v>11</v>
      </c>
      <c r="C80" s="17" t="s">
        <v>39</v>
      </c>
      <c r="D80" s="18" t="s">
        <v>35</v>
      </c>
      <c r="E80" s="18" t="s">
        <v>27</v>
      </c>
      <c r="F80" s="19">
        <v>5147.064</v>
      </c>
      <c r="G80" s="20"/>
      <c r="H80" s="21">
        <f t="shared" si="2"/>
        <v>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</row>
    <row r="81" spans="1:108" s="22" customFormat="1" ht="15.75">
      <c r="A81" s="16"/>
      <c r="B81" s="16">
        <v>20</v>
      </c>
      <c r="C81" s="16" t="s">
        <v>39</v>
      </c>
      <c r="D81" s="23" t="s">
        <v>35</v>
      </c>
      <c r="E81" s="23" t="s">
        <v>27</v>
      </c>
      <c r="F81" s="24">
        <v>5147.064</v>
      </c>
      <c r="G81" s="20"/>
      <c r="H81" s="21">
        <f t="shared" si="2"/>
        <v>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</row>
    <row r="82" spans="1:108" s="22" customFormat="1" ht="15.75">
      <c r="A82" s="16"/>
      <c r="B82" s="16">
        <v>33</v>
      </c>
      <c r="C82" s="16" t="s">
        <v>39</v>
      </c>
      <c r="D82" s="23" t="s">
        <v>35</v>
      </c>
      <c r="E82" s="23" t="s">
        <v>27</v>
      </c>
      <c r="F82" s="24">
        <v>5147.064</v>
      </c>
      <c r="G82" s="20"/>
      <c r="H82" s="21">
        <f t="shared" si="2"/>
        <v>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</row>
    <row r="83" spans="1:108" s="22" customFormat="1" ht="15.75">
      <c r="A83" s="16"/>
      <c r="B83" s="16">
        <v>40</v>
      </c>
      <c r="C83" s="16" t="s">
        <v>39</v>
      </c>
      <c r="D83" s="23" t="s">
        <v>35</v>
      </c>
      <c r="E83" s="23" t="s">
        <v>27</v>
      </c>
      <c r="F83" s="24">
        <v>5147.064</v>
      </c>
      <c r="G83" s="20"/>
      <c r="H83" s="21">
        <f t="shared" si="2"/>
        <v>0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</row>
    <row r="84" spans="1:108" s="22" customFormat="1" ht="15.75">
      <c r="A84" s="25"/>
      <c r="B84" s="25">
        <v>60</v>
      </c>
      <c r="C84" s="25" t="s">
        <v>39</v>
      </c>
      <c r="D84" s="23" t="s">
        <v>35</v>
      </c>
      <c r="E84" s="23" t="s">
        <v>27</v>
      </c>
      <c r="F84" s="24">
        <v>5147.064</v>
      </c>
      <c r="G84" s="20"/>
      <c r="H84" s="21">
        <f t="shared" si="2"/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</row>
    <row r="85" spans="1:108" s="22" customFormat="1" ht="15.75">
      <c r="A85" s="25" t="s">
        <v>43</v>
      </c>
      <c r="B85" s="26">
        <v>110</v>
      </c>
      <c r="C85" s="26" t="s">
        <v>39</v>
      </c>
      <c r="D85" s="18" t="s">
        <v>44</v>
      </c>
      <c r="E85" s="18" t="s">
        <v>27</v>
      </c>
      <c r="F85" s="19">
        <v>2841.60825</v>
      </c>
      <c r="G85" s="20"/>
      <c r="H85" s="21">
        <f t="shared" si="2"/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</row>
    <row r="86" spans="1:108" s="22" customFormat="1" ht="15.75">
      <c r="A86" s="16"/>
      <c r="B86" s="16">
        <v>120</v>
      </c>
      <c r="C86" s="16" t="s">
        <v>39</v>
      </c>
      <c r="D86" s="23" t="s">
        <v>44</v>
      </c>
      <c r="E86" s="23" t="s">
        <v>27</v>
      </c>
      <c r="F86" s="24">
        <v>2841.60825</v>
      </c>
      <c r="G86" s="20"/>
      <c r="H86" s="21">
        <f t="shared" si="2"/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</row>
    <row r="87" spans="1:108" s="22" customFormat="1" ht="15.75">
      <c r="A87" s="25"/>
      <c r="B87" s="25">
        <v>330</v>
      </c>
      <c r="C87" s="25" t="s">
        <v>39</v>
      </c>
      <c r="D87" s="23" t="s">
        <v>44</v>
      </c>
      <c r="E87" s="23" t="s">
        <v>27</v>
      </c>
      <c r="F87" s="24">
        <v>2841.60825</v>
      </c>
      <c r="G87" s="20"/>
      <c r="H87" s="21">
        <f t="shared" si="2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</row>
    <row r="88" spans="1:108" s="22" customFormat="1" ht="16.5">
      <c r="A88" s="16"/>
      <c r="B88" s="16">
        <v>660</v>
      </c>
      <c r="C88" s="16" t="s">
        <v>39</v>
      </c>
      <c r="D88" s="23" t="s">
        <v>44</v>
      </c>
      <c r="E88" s="23" t="s">
        <v>27</v>
      </c>
      <c r="F88" s="24">
        <v>2841.60825</v>
      </c>
      <c r="G88" s="20"/>
      <c r="H88" s="21">
        <f t="shared" si="2"/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</row>
    <row r="89" spans="1:8" ht="17.25">
      <c r="A89" s="4"/>
      <c r="B89" s="4"/>
      <c r="C89" s="4"/>
      <c r="D89" s="27"/>
      <c r="E89" s="27" t="s">
        <v>45</v>
      </c>
      <c r="F89" s="28"/>
      <c r="G89" s="29">
        <f>SUBTOTAL(9,G4:G88)</f>
        <v>0</v>
      </c>
      <c r="H89" s="30">
        <f>SUBTOTAL(9,H4:H88)</f>
        <v>0</v>
      </c>
    </row>
    <row r="90" spans="1:3" ht="17.25" customHeight="1">
      <c r="A90" s="31" t="s">
        <v>46</v>
      </c>
      <c r="B90" s="31"/>
      <c r="C90" s="31"/>
    </row>
    <row r="91" spans="1:3" ht="19.5">
      <c r="A91" s="32" t="s">
        <v>47</v>
      </c>
      <c r="B91" s="33"/>
      <c r="C91" s="33"/>
    </row>
    <row r="93" spans="2:3" ht="15.75">
      <c r="B93" s="34"/>
      <c r="C93" s="34" t="s">
        <v>48</v>
      </c>
    </row>
    <row r="94" spans="4:5" ht="15.75">
      <c r="D94" s="34" t="s">
        <v>49</v>
      </c>
      <c r="E94" s="34"/>
    </row>
    <row r="95" spans="4:5" ht="12.75">
      <c r="D95" s="6"/>
      <c r="E95" s="6"/>
    </row>
  </sheetData>
  <sheetProtection selectLockedCells="1" selectUnlockedCells="1"/>
  <printOptions/>
  <pageMargins left="0.3541666666666667" right="0.19652777777777777" top="0.43333333333333335" bottom="0.43333333333333335" header="0.15763888888888888" footer="0.15763888888888888"/>
  <pageSetup horizontalDpi="300" verticalDpi="300" orientation="landscape" paperSize="9" scale="99"/>
  <headerFooter alignWithMargins="0">
    <oddHeader>&amp;R&amp;8Орландо-М
www.orlando-m.ru</oddHeader>
    <oddFooter>&amp;R&amp;P  из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33"/>
  <sheetViews>
    <sheetView showZeros="0" zoomScale="85" zoomScaleNormal="85" zoomScaleSheetLayoutView="85" workbookViewId="0" topLeftCell="A1">
      <selection activeCell="D9" sqref="D9"/>
    </sheetView>
  </sheetViews>
  <sheetFormatPr defaultColWidth="9.33203125" defaultRowHeight="12.75"/>
  <cols>
    <col min="1" max="1" width="1.3359375" style="35" customWidth="1"/>
    <col min="2" max="2" width="9" style="35" customWidth="1"/>
    <col min="3" max="3" width="30.33203125" style="35" customWidth="1"/>
    <col min="4" max="4" width="25.5" style="35" customWidth="1"/>
    <col min="5" max="5" width="10.66015625" style="35" customWidth="1"/>
    <col min="6" max="6" width="15.5" style="35" customWidth="1"/>
    <col min="7" max="8" width="8.66015625" style="35" customWidth="1"/>
    <col min="9" max="14" width="9" style="35" customWidth="1"/>
    <col min="15" max="16384" width="9.33203125" style="35" customWidth="1"/>
  </cols>
  <sheetData>
    <row r="2" ht="21.75">
      <c r="C2" s="36" t="s">
        <v>50</v>
      </c>
    </row>
    <row r="3" ht="21.75">
      <c r="C3" s="36" t="s">
        <v>51</v>
      </c>
    </row>
    <row r="4" spans="4:8" ht="18">
      <c r="D4" s="37" t="s">
        <v>52</v>
      </c>
      <c r="E4" s="38" t="s">
        <v>53</v>
      </c>
      <c r="F4" s="39">
        <v>544</v>
      </c>
      <c r="G4" s="39">
        <v>21</v>
      </c>
      <c r="H4" s="39">
        <v>44</v>
      </c>
    </row>
    <row r="5" spans="5:8" ht="18">
      <c r="E5" s="38" t="s">
        <v>54</v>
      </c>
      <c r="F5" s="39">
        <v>504</v>
      </c>
      <c r="G5" s="39">
        <v>82</v>
      </c>
      <c r="H5" s="39">
        <v>20</v>
      </c>
    </row>
    <row r="6" spans="5:8" ht="18">
      <c r="E6" s="38" t="s">
        <v>55</v>
      </c>
      <c r="F6" s="39">
        <v>41</v>
      </c>
      <c r="G6" s="40" t="s">
        <v>56</v>
      </c>
      <c r="H6" s="39">
        <v>41</v>
      </c>
    </row>
    <row r="7" spans="3:5" ht="18">
      <c r="C7" s="35" t="s">
        <v>57</v>
      </c>
      <c r="E7" s="41" t="s">
        <v>58</v>
      </c>
    </row>
    <row r="8" ht="18">
      <c r="E8" s="41" t="s">
        <v>59</v>
      </c>
    </row>
    <row r="9" ht="51" customHeight="1"/>
    <row r="10" spans="3:4" ht="19.5">
      <c r="C10" s="42" t="s">
        <v>60</v>
      </c>
      <c r="D10" s="43"/>
    </row>
    <row r="11" spans="3:4" ht="19.5">
      <c r="C11" s="44"/>
      <c r="D11" s="42"/>
    </row>
    <row r="12" spans="3:6" ht="18.75" customHeight="1">
      <c r="C12" s="35" t="s">
        <v>61</v>
      </c>
      <c r="F12" s="45">
        <v>2000</v>
      </c>
    </row>
    <row r="13" spans="3:6" ht="18.75" customHeight="1">
      <c r="C13" s="35" t="s">
        <v>62</v>
      </c>
      <c r="D13" s="46"/>
      <c r="F13" s="45">
        <v>2000</v>
      </c>
    </row>
    <row r="14" spans="3:6" ht="18.75" customHeight="1">
      <c r="C14" s="46"/>
      <c r="F14" s="46"/>
    </row>
    <row r="15" spans="2:6" ht="38.25" customHeight="1">
      <c r="B15" s="47" t="s">
        <v>63</v>
      </c>
      <c r="C15" s="47"/>
      <c r="D15" s="47"/>
      <c r="E15" s="47"/>
      <c r="F15" s="47"/>
    </row>
    <row r="16" spans="3:6" ht="36.75">
      <c r="C16" s="48" t="s">
        <v>64</v>
      </c>
      <c r="D16" s="49" t="s">
        <v>65</v>
      </c>
      <c r="E16" s="50"/>
      <c r="F16" s="50"/>
    </row>
    <row r="17" spans="3:6" ht="18">
      <c r="C17" s="51">
        <v>3000</v>
      </c>
      <c r="D17" s="52">
        <v>0.04</v>
      </c>
      <c r="E17" s="53"/>
      <c r="F17" s="54"/>
    </row>
    <row r="18" spans="3:6" ht="18">
      <c r="C18" s="55">
        <v>4000</v>
      </c>
      <c r="D18" s="52">
        <v>0.08</v>
      </c>
      <c r="E18" s="53"/>
      <c r="F18" s="54"/>
    </row>
    <row r="19" spans="3:6" ht="18">
      <c r="C19" s="55">
        <v>5000</v>
      </c>
      <c r="D19" s="52">
        <v>0.11</v>
      </c>
      <c r="E19" s="53"/>
      <c r="F19" s="54"/>
    </row>
    <row r="20" spans="3:6" ht="18.75">
      <c r="C20" s="56">
        <v>6000</v>
      </c>
      <c r="D20" s="57">
        <v>0.15</v>
      </c>
      <c r="E20" s="53"/>
      <c r="F20" s="54"/>
    </row>
    <row r="21" spans="5:6" ht="18">
      <c r="E21" s="58"/>
      <c r="F21" s="58"/>
    </row>
    <row r="33" spans="2:5" ht="18">
      <c r="B33" s="59"/>
      <c r="E33" s="59"/>
    </row>
  </sheetData>
  <sheetProtection selectLockedCells="1" selectUnlockedCells="1"/>
  <mergeCells count="1">
    <mergeCell ref="B15:F15"/>
  </mergeCells>
  <hyperlinks>
    <hyperlink ref="E7" r:id="rId1" display="    www.orlando-m.ru"/>
    <hyperlink ref="E8" r:id="rId2" display="    info@orlando-m.ru"/>
  </hyperlinks>
  <printOptions/>
  <pageMargins left="0.2361111111111111" right="0.15763888888888888" top="0.2361111111111111" bottom="0.15763888888888888" header="0.5118055555555555" footer="0.5118055555555555"/>
  <pageSetup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Maxim</cp:lastModifiedBy>
  <cp:lastPrinted>2009-08-28T10:12:23Z</cp:lastPrinted>
  <dcterms:created xsi:type="dcterms:W3CDTF">2008-11-30T14:48:52Z</dcterms:created>
  <dcterms:modified xsi:type="dcterms:W3CDTF">2011-10-03T09:23:03Z</dcterms:modified>
  <cp:category/>
  <cp:version/>
  <cp:contentType/>
  <cp:contentStatus/>
</cp:coreProperties>
</file>