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<sst xmlns="http://schemas.openxmlformats.org/spreadsheetml/2006/main" count="410" uniqueCount="148">
  <si>
    <t>№</t>
  </si>
  <si>
    <t>артикул</t>
  </si>
  <si>
    <t>описание товара</t>
  </si>
  <si>
    <t>размерный ряд</t>
  </si>
  <si>
    <t>ед. изм.</t>
  </si>
  <si>
    <t>1-0016</t>
  </si>
  <si>
    <t>14-050п</t>
  </si>
  <si>
    <t xml:space="preserve">1-0016п </t>
  </si>
  <si>
    <t xml:space="preserve">14-057 </t>
  </si>
  <si>
    <t>14-072м</t>
  </si>
  <si>
    <t>14-077</t>
  </si>
  <si>
    <t>14-078ф</t>
  </si>
  <si>
    <t xml:space="preserve">16-100п </t>
  </si>
  <si>
    <t xml:space="preserve">17-018 </t>
  </si>
  <si>
    <t>17-100п</t>
  </si>
  <si>
    <t>17-304г</t>
  </si>
  <si>
    <t xml:space="preserve">17-340г </t>
  </si>
  <si>
    <t>17-340п</t>
  </si>
  <si>
    <t>18-041п</t>
  </si>
  <si>
    <t>18-042н</t>
  </si>
  <si>
    <t>4-100н</t>
  </si>
  <si>
    <t>4-200п</t>
  </si>
  <si>
    <t>6-300ф</t>
  </si>
  <si>
    <t>6-501п</t>
  </si>
  <si>
    <t>6-600п</t>
  </si>
  <si>
    <t>7-101п</t>
  </si>
  <si>
    <t>9-003п/1</t>
  </si>
  <si>
    <t>9-004п/1</t>
  </si>
  <si>
    <t>9-005п</t>
  </si>
  <si>
    <t xml:space="preserve">9-005п/1 </t>
  </si>
  <si>
    <t>9-006п</t>
  </si>
  <si>
    <t xml:space="preserve">9-007п </t>
  </si>
  <si>
    <t xml:space="preserve"> трусы на мальчика </t>
  </si>
  <si>
    <t>трусы на мальчика с рис.</t>
  </si>
  <si>
    <t xml:space="preserve"> комплект детский </t>
  </si>
  <si>
    <t xml:space="preserve">шорты детские </t>
  </si>
  <si>
    <t xml:space="preserve"> брюки детские </t>
  </si>
  <si>
    <t xml:space="preserve"> брюки дет. на манж.</t>
  </si>
  <si>
    <t xml:space="preserve">водолазка </t>
  </si>
  <si>
    <t xml:space="preserve">ползунки из трик. пол.  </t>
  </si>
  <si>
    <t xml:space="preserve"> ползунки короткие </t>
  </si>
  <si>
    <t xml:space="preserve"> кофточка яс.однотонная </t>
  </si>
  <si>
    <t xml:space="preserve">комбинезон-боди </t>
  </si>
  <si>
    <t xml:space="preserve"> комбинезон-боди </t>
  </si>
  <si>
    <t xml:space="preserve"> пижама детская </t>
  </si>
  <si>
    <t xml:space="preserve"> гарнитур трусы и майка </t>
  </si>
  <si>
    <t xml:space="preserve"> гарнитур детский </t>
  </si>
  <si>
    <t xml:space="preserve"> костюм дет.ут.2-х пред.</t>
  </si>
  <si>
    <t xml:space="preserve"> джемпер детский </t>
  </si>
  <si>
    <t xml:space="preserve"> платье детское </t>
  </si>
  <si>
    <t xml:space="preserve"> футболка ясельная </t>
  </si>
  <si>
    <t xml:space="preserve"> футболка детская на кнопках </t>
  </si>
  <si>
    <t xml:space="preserve"> кофточка детская </t>
  </si>
  <si>
    <t xml:space="preserve">футболка детская </t>
  </si>
  <si>
    <t xml:space="preserve">кофточка детская </t>
  </si>
  <si>
    <t>шт.</t>
  </si>
  <si>
    <r>
      <t>тел.</t>
    </r>
    <r>
      <rPr>
        <sz val="16"/>
        <color indexed="8"/>
        <rFont val="Calibri"/>
        <family val="2"/>
      </rPr>
      <t xml:space="preserve"> 8-906-510-67-35</t>
    </r>
  </si>
  <si>
    <t>Кол-во в упаковке.</t>
  </si>
  <si>
    <t>фото модели</t>
  </si>
  <si>
    <t xml:space="preserve">                   Прайс-лист на трикотажные изделия Ульяновской Фабрики "Родители и Дети" (РиД)</t>
  </si>
  <si>
    <t>новинка</t>
  </si>
  <si>
    <t>сайт: www.ulrid.ru</t>
  </si>
  <si>
    <t xml:space="preserve"> При заказе от 600 000  руб.- спец.цена                      </t>
  </si>
  <si>
    <t>Цена при заказе до 200 000 руб.     с НДС</t>
  </si>
  <si>
    <t>Цена при заказе от 200 000 до 600 000, в руб.       с НДС,скидка</t>
  </si>
  <si>
    <t>Заказ/шт.</t>
  </si>
  <si>
    <t>Сумма</t>
  </si>
  <si>
    <t>Примечание</t>
  </si>
  <si>
    <t>10-001п</t>
  </si>
  <si>
    <t>Трусы детские</t>
  </si>
  <si>
    <t>11-002г</t>
  </si>
  <si>
    <t>Майка летняя детская</t>
  </si>
  <si>
    <t>11-002п</t>
  </si>
  <si>
    <t>Майка ясельная</t>
  </si>
  <si>
    <t>11-003г/д</t>
  </si>
  <si>
    <t>Майка детская, подростковая</t>
  </si>
  <si>
    <t>14-021</t>
  </si>
  <si>
    <t>Комплект для девочки</t>
  </si>
  <si>
    <t>14-051п</t>
  </si>
  <si>
    <t>Костюм детский</t>
  </si>
  <si>
    <t>14-061</t>
  </si>
  <si>
    <t>Бриджи-лосины детские</t>
  </si>
  <si>
    <t>14-073м</t>
  </si>
  <si>
    <t>Брюки детские</t>
  </si>
  <si>
    <t>14-079</t>
  </si>
  <si>
    <t>Брюки утепленные</t>
  </si>
  <si>
    <t>14-082</t>
  </si>
  <si>
    <t>16-102н</t>
  </si>
  <si>
    <t>Водолазка на девочку</t>
  </si>
  <si>
    <t>16-160</t>
  </si>
  <si>
    <t> Футболка детская</t>
  </si>
  <si>
    <t>16-166п</t>
  </si>
  <si>
    <t>Джемпер детский</t>
  </si>
  <si>
    <t>17-018а</t>
  </si>
  <si>
    <t>Ползунки короткие</t>
  </si>
  <si>
    <t>17-018б</t>
  </si>
  <si>
    <t>Ползунки короткие однотонные</t>
  </si>
  <si>
    <t>17-018н/ф</t>
  </si>
  <si>
    <t>Ползунки короткие цветные</t>
  </si>
  <si>
    <t>17-025</t>
  </si>
  <si>
    <t>Распашонка ясельная</t>
  </si>
  <si>
    <t>17-340г/1</t>
  </si>
  <si>
    <t>Комбинезон – боди</t>
  </si>
  <si>
    <t>17-340п/1</t>
  </si>
  <si>
    <t>17-346</t>
  </si>
  <si>
    <t>Боди ясельное</t>
  </si>
  <si>
    <t>18-040п</t>
  </si>
  <si>
    <t>пижама детская</t>
  </si>
  <si>
    <t>18-100н</t>
  </si>
  <si>
    <t>Сорочка детская</t>
  </si>
  <si>
    <t>21-030</t>
  </si>
  <si>
    <t>Плед в мешочке, велсофт</t>
  </si>
  <si>
    <t>3-101н</t>
  </si>
  <si>
    <t>Гарнитур для девочки</t>
  </si>
  <si>
    <t>3-200н/1</t>
  </si>
  <si>
    <t>Гарнитур для мальчика</t>
  </si>
  <si>
    <t>3-300н\1</t>
  </si>
  <si>
    <t>3-311п</t>
  </si>
  <si>
    <t>Майка детская</t>
  </si>
  <si>
    <t>4-100п</t>
  </si>
  <si>
    <t>Гарнитур трусы и майка</t>
  </si>
  <si>
    <t>6-100в</t>
  </si>
  <si>
    <t>7-050в</t>
  </si>
  <si>
    <t> Халат детский</t>
  </si>
  <si>
    <t>7-050м</t>
  </si>
  <si>
    <t>Халат детский</t>
  </si>
  <si>
    <t>9-002п</t>
  </si>
  <si>
    <t>9-009п/1</t>
  </si>
  <si>
    <t>100х100</t>
  </si>
  <si>
    <t>17-022н</t>
  </si>
  <si>
    <t>Ползунки длинные ясельные</t>
  </si>
  <si>
    <t>Костюм  детский утепленный 2х предметный</t>
  </si>
  <si>
    <t>17-020н</t>
  </si>
  <si>
    <t>ползунок</t>
  </si>
  <si>
    <t>кофточка ясельная</t>
  </si>
  <si>
    <t xml:space="preserve">ИТОГО </t>
  </si>
  <si>
    <t>8(495)971-07-06</t>
  </si>
  <si>
    <t>Группа компаний "Ульяновский трикотаж"</t>
  </si>
  <si>
    <t>17-099п</t>
  </si>
  <si>
    <t>1-0016п</t>
  </si>
  <si>
    <t>17-304</t>
  </si>
  <si>
    <t xml:space="preserve">10-001 </t>
  </si>
  <si>
    <t xml:space="preserve"> Трусы под памперс</t>
  </si>
  <si>
    <t>3-100н</t>
  </si>
  <si>
    <t>Гарнитур детский</t>
  </si>
  <si>
    <t>52,56,60.64</t>
  </si>
  <si>
    <t>10-008</t>
  </si>
  <si>
    <t>Трусы для девочки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</si>
</sst>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6"/>
      <color indexed="10"/>
      <name val="Calibri"/>
      <family val="2"/>
    </font>
    <font>
      <b/>
      <sz val="2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42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5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0" fillId="0" borderId="3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36" borderId="4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5" fillId="34" borderId="4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4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36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jpeg" /><Relationship Id="rId52" Type="http://schemas.openxmlformats.org/officeDocument/2006/relationships/image" Target="../media/image53.jpeg" /><Relationship Id="rId53" Type="http://schemas.openxmlformats.org/officeDocument/2006/relationships/image" Target="../media/image54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Relationship Id="rId58" Type="http://schemas.openxmlformats.org/officeDocument/2006/relationships/image" Target="../media/image59.jpeg" /><Relationship Id="rId59" Type="http://schemas.openxmlformats.org/officeDocument/2006/relationships/image" Target="../media/image60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1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92</xdr:row>
      <xdr:rowOff>38100</xdr:rowOff>
    </xdr:from>
    <xdr:to>
      <xdr:col>2</xdr:col>
      <xdr:colOff>942975</xdr:colOff>
      <xdr:row>94</xdr:row>
      <xdr:rowOff>238125</xdr:rowOff>
    </xdr:to>
    <xdr:pic>
      <xdr:nvPicPr>
        <xdr:cNvPr id="1" name="Рисунок 3" descr="16-100п/Водолазка детс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956000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48</xdr:row>
      <xdr:rowOff>238125</xdr:rowOff>
    </xdr:from>
    <xdr:to>
      <xdr:col>2</xdr:col>
      <xdr:colOff>847725</xdr:colOff>
      <xdr:row>50</xdr:row>
      <xdr:rowOff>171450</xdr:rowOff>
    </xdr:to>
    <xdr:pic>
      <xdr:nvPicPr>
        <xdr:cNvPr id="2" name="Рисунок 6" descr="14-050п/ Комплект детский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5697200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54</xdr:row>
      <xdr:rowOff>219075</xdr:rowOff>
    </xdr:from>
    <xdr:to>
      <xdr:col>2</xdr:col>
      <xdr:colOff>933450</xdr:colOff>
      <xdr:row>57</xdr:row>
      <xdr:rowOff>114300</xdr:rowOff>
    </xdr:to>
    <xdr:pic>
      <xdr:nvPicPr>
        <xdr:cNvPr id="3" name="Рисунок 8" descr="14-057/Шорты детски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177450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76</xdr:row>
      <xdr:rowOff>114300</xdr:rowOff>
    </xdr:from>
    <xdr:to>
      <xdr:col>2</xdr:col>
      <xdr:colOff>933450</xdr:colOff>
      <xdr:row>79</xdr:row>
      <xdr:rowOff>190500</xdr:rowOff>
    </xdr:to>
    <xdr:pic>
      <xdr:nvPicPr>
        <xdr:cNvPr id="4" name="Рисунок 10" descr="14-077/Брюки  детски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427922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81</xdr:row>
      <xdr:rowOff>19050</xdr:rowOff>
    </xdr:from>
    <xdr:to>
      <xdr:col>2</xdr:col>
      <xdr:colOff>1038225</xdr:colOff>
      <xdr:row>85</xdr:row>
      <xdr:rowOff>47625</xdr:rowOff>
    </xdr:to>
    <xdr:pic>
      <xdr:nvPicPr>
        <xdr:cNvPr id="5" name="Рисунок 11" descr="14-078ф/Брюки детские на манжете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25527000"/>
          <a:ext cx="933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107</xdr:row>
      <xdr:rowOff>180975</xdr:rowOff>
    </xdr:from>
    <xdr:to>
      <xdr:col>2</xdr:col>
      <xdr:colOff>981075</xdr:colOff>
      <xdr:row>111</xdr:row>
      <xdr:rowOff>0</xdr:rowOff>
    </xdr:to>
    <xdr:pic>
      <xdr:nvPicPr>
        <xdr:cNvPr id="6" name="Рисунок 13" descr="17-018/Ползунки короткие однотонные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" y="33947100"/>
          <a:ext cx="923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138</xdr:row>
      <xdr:rowOff>114300</xdr:rowOff>
    </xdr:from>
    <xdr:to>
      <xdr:col>2</xdr:col>
      <xdr:colOff>847725</xdr:colOff>
      <xdr:row>140</xdr:row>
      <xdr:rowOff>219075</xdr:rowOff>
    </xdr:to>
    <xdr:pic>
      <xdr:nvPicPr>
        <xdr:cNvPr id="7" name="Рисунок 14" descr="17-100п/Ползунки короткие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437673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145</xdr:row>
      <xdr:rowOff>142875</xdr:rowOff>
    </xdr:from>
    <xdr:to>
      <xdr:col>2</xdr:col>
      <xdr:colOff>962025</xdr:colOff>
      <xdr:row>148</xdr:row>
      <xdr:rowOff>76200</xdr:rowOff>
    </xdr:to>
    <xdr:pic>
      <xdr:nvPicPr>
        <xdr:cNvPr id="8" name="Рисунок 16" descr="17-304г/Кофточка ясельная однотонна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459676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149</xdr:row>
      <xdr:rowOff>57150</xdr:rowOff>
    </xdr:from>
    <xdr:to>
      <xdr:col>2</xdr:col>
      <xdr:colOff>914400</xdr:colOff>
      <xdr:row>152</xdr:row>
      <xdr:rowOff>266700</xdr:rowOff>
    </xdr:to>
    <xdr:pic>
      <xdr:nvPicPr>
        <xdr:cNvPr id="9" name="Рисунок 17" descr="17-340г/П/Комбинезон – боди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7072550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158</xdr:row>
      <xdr:rowOff>219075</xdr:rowOff>
    </xdr:from>
    <xdr:to>
      <xdr:col>2</xdr:col>
      <xdr:colOff>933450</xdr:colOff>
      <xdr:row>161</xdr:row>
      <xdr:rowOff>85725</xdr:rowOff>
    </xdr:to>
    <xdr:pic>
      <xdr:nvPicPr>
        <xdr:cNvPr id="10" name="Рисунок 19" descr="17-340п/ Комбинезон – боди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499681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173</xdr:row>
      <xdr:rowOff>76200</xdr:rowOff>
    </xdr:from>
    <xdr:to>
      <xdr:col>2</xdr:col>
      <xdr:colOff>876300</xdr:colOff>
      <xdr:row>176</xdr:row>
      <xdr:rowOff>257175</xdr:rowOff>
    </xdr:to>
    <xdr:pic>
      <xdr:nvPicPr>
        <xdr:cNvPr id="11" name="Рисунок 21" descr="18-041п/ Пижама детская для сн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54292500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203</xdr:row>
      <xdr:rowOff>9525</xdr:rowOff>
    </xdr:from>
    <xdr:to>
      <xdr:col>2</xdr:col>
      <xdr:colOff>895350</xdr:colOff>
      <xdr:row>205</xdr:row>
      <xdr:rowOff>180975</xdr:rowOff>
    </xdr:to>
    <xdr:pic>
      <xdr:nvPicPr>
        <xdr:cNvPr id="12" name="Рисунок 25" descr="4-200п/ Гарнитур детский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9175" y="662654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209</xdr:row>
      <xdr:rowOff>47625</xdr:rowOff>
    </xdr:from>
    <xdr:to>
      <xdr:col>2</xdr:col>
      <xdr:colOff>857250</xdr:colOff>
      <xdr:row>211</xdr:row>
      <xdr:rowOff>266700</xdr:rowOff>
    </xdr:to>
    <xdr:pic>
      <xdr:nvPicPr>
        <xdr:cNvPr id="13" name="Рисунок 26" descr="6-300ф/Костюм  детский утепленный 2 х предметный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684180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212</xdr:row>
      <xdr:rowOff>228600</xdr:rowOff>
    </xdr:from>
    <xdr:to>
      <xdr:col>2</xdr:col>
      <xdr:colOff>962025</xdr:colOff>
      <xdr:row>216</xdr:row>
      <xdr:rowOff>180975</xdr:rowOff>
    </xdr:to>
    <xdr:pic>
      <xdr:nvPicPr>
        <xdr:cNvPr id="14" name="Рисунок 27" descr="6-501п/Джемпер детский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71550" y="69427725"/>
          <a:ext cx="914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217</xdr:row>
      <xdr:rowOff>85725</xdr:rowOff>
    </xdr:from>
    <xdr:to>
      <xdr:col>2</xdr:col>
      <xdr:colOff>962025</xdr:colOff>
      <xdr:row>220</xdr:row>
      <xdr:rowOff>123825</xdr:rowOff>
    </xdr:to>
    <xdr:pic>
      <xdr:nvPicPr>
        <xdr:cNvPr id="15" name="Рисунок 30" descr="6-600п/Джемпер детский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707231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230</xdr:row>
      <xdr:rowOff>28575</xdr:rowOff>
    </xdr:from>
    <xdr:to>
      <xdr:col>2</xdr:col>
      <xdr:colOff>866775</xdr:colOff>
      <xdr:row>232</xdr:row>
      <xdr:rowOff>238125</xdr:rowOff>
    </xdr:to>
    <xdr:pic>
      <xdr:nvPicPr>
        <xdr:cNvPr id="16" name="Рисунок 31" descr="7-101п/ Платье детское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747141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237</xdr:row>
      <xdr:rowOff>133350</xdr:rowOff>
    </xdr:from>
    <xdr:to>
      <xdr:col>2</xdr:col>
      <xdr:colOff>847725</xdr:colOff>
      <xdr:row>239</xdr:row>
      <xdr:rowOff>228600</xdr:rowOff>
    </xdr:to>
    <xdr:pic>
      <xdr:nvPicPr>
        <xdr:cNvPr id="17" name="Рисунок 32" descr="9-003п/1Футболка ясельная на кнопках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04900" y="768286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240</xdr:row>
      <xdr:rowOff>47625</xdr:rowOff>
    </xdr:from>
    <xdr:to>
      <xdr:col>2</xdr:col>
      <xdr:colOff>885825</xdr:colOff>
      <xdr:row>243</xdr:row>
      <xdr:rowOff>0</xdr:rowOff>
    </xdr:to>
    <xdr:pic>
      <xdr:nvPicPr>
        <xdr:cNvPr id="18" name="Рисунок 33" descr="9-004п/1 Футболка детская на кнопках.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9175" y="7756207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243</xdr:row>
      <xdr:rowOff>142875</xdr:rowOff>
    </xdr:from>
    <xdr:to>
      <xdr:col>2</xdr:col>
      <xdr:colOff>952500</xdr:colOff>
      <xdr:row>246</xdr:row>
      <xdr:rowOff>0</xdr:rowOff>
    </xdr:to>
    <xdr:pic>
      <xdr:nvPicPr>
        <xdr:cNvPr id="19" name="Рисунок 34" descr="9-005п/Кофточка детска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1550" y="785526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247</xdr:row>
      <xdr:rowOff>285750</xdr:rowOff>
    </xdr:from>
    <xdr:to>
      <xdr:col>2</xdr:col>
      <xdr:colOff>962025</xdr:colOff>
      <xdr:row>250</xdr:row>
      <xdr:rowOff>161925</xdr:rowOff>
    </xdr:to>
    <xdr:pic>
      <xdr:nvPicPr>
        <xdr:cNvPr id="20" name="Рисунок 35" descr="9-005п-1/ Футболка детская.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800671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251</xdr:row>
      <xdr:rowOff>190500</xdr:rowOff>
    </xdr:from>
    <xdr:to>
      <xdr:col>2</xdr:col>
      <xdr:colOff>933450</xdr:colOff>
      <xdr:row>254</xdr:row>
      <xdr:rowOff>152400</xdr:rowOff>
    </xdr:to>
    <xdr:pic>
      <xdr:nvPicPr>
        <xdr:cNvPr id="21" name="Рисунок 36" descr="9-006п/Джемпер детский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38225" y="81200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255</xdr:row>
      <xdr:rowOff>19050</xdr:rowOff>
    </xdr:from>
    <xdr:to>
      <xdr:col>2</xdr:col>
      <xdr:colOff>990600</xdr:colOff>
      <xdr:row>257</xdr:row>
      <xdr:rowOff>257175</xdr:rowOff>
    </xdr:to>
    <xdr:pic>
      <xdr:nvPicPr>
        <xdr:cNvPr id="22" name="Рисунок 37" descr="9-007п/ Кофточка детская.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0" y="822007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64</xdr:row>
      <xdr:rowOff>152400</xdr:rowOff>
    </xdr:from>
    <xdr:to>
      <xdr:col>2</xdr:col>
      <xdr:colOff>1076325</xdr:colOff>
      <xdr:row>68</xdr:row>
      <xdr:rowOff>228600</xdr:rowOff>
    </xdr:to>
    <xdr:pic>
      <xdr:nvPicPr>
        <xdr:cNvPr id="23" name="Рисунок 38" descr="14-072м/п/Брюки детские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81075" y="20669250"/>
          <a:ext cx="1019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247650</xdr:rowOff>
    </xdr:from>
    <xdr:to>
      <xdr:col>2</xdr:col>
      <xdr:colOff>1047750</xdr:colOff>
      <xdr:row>12</xdr:row>
      <xdr:rowOff>66675</xdr:rowOff>
    </xdr:to>
    <xdr:pic>
      <xdr:nvPicPr>
        <xdr:cNvPr id="24" name="Рисунок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09650" y="2505075"/>
          <a:ext cx="962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219075</xdr:rowOff>
    </xdr:from>
    <xdr:to>
      <xdr:col>2</xdr:col>
      <xdr:colOff>981075</xdr:colOff>
      <xdr:row>15</xdr:row>
      <xdr:rowOff>285750</xdr:rowOff>
    </xdr:to>
    <xdr:pic>
      <xdr:nvPicPr>
        <xdr:cNvPr id="25" name="Рисунок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0" y="369570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85725</xdr:rowOff>
    </xdr:from>
    <xdr:to>
      <xdr:col>2</xdr:col>
      <xdr:colOff>942975</xdr:colOff>
      <xdr:row>26</xdr:row>
      <xdr:rowOff>9525</xdr:rowOff>
    </xdr:to>
    <xdr:pic>
      <xdr:nvPicPr>
        <xdr:cNvPr id="26" name="Рисунок 41" descr="10-001п/ Трусы детские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71550" y="74580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31</xdr:row>
      <xdr:rowOff>95250</xdr:rowOff>
    </xdr:from>
    <xdr:to>
      <xdr:col>2</xdr:col>
      <xdr:colOff>971550</xdr:colOff>
      <xdr:row>33</xdr:row>
      <xdr:rowOff>276225</xdr:rowOff>
    </xdr:to>
    <xdr:pic>
      <xdr:nvPicPr>
        <xdr:cNvPr id="27" name="Рисунок 44" descr="11-002г/Майка летняя детская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85850" y="100107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36</xdr:row>
      <xdr:rowOff>19050</xdr:rowOff>
    </xdr:from>
    <xdr:to>
      <xdr:col>2</xdr:col>
      <xdr:colOff>1057275</xdr:colOff>
      <xdr:row>38</xdr:row>
      <xdr:rowOff>333375</xdr:rowOff>
    </xdr:to>
    <xdr:pic>
      <xdr:nvPicPr>
        <xdr:cNvPr id="28" name="Рисунок 46" descr="11-002п/ Майка ясельная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57275" y="114966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40</xdr:row>
      <xdr:rowOff>228600</xdr:rowOff>
    </xdr:from>
    <xdr:to>
      <xdr:col>2</xdr:col>
      <xdr:colOff>1009650</xdr:colOff>
      <xdr:row>43</xdr:row>
      <xdr:rowOff>133350</xdr:rowOff>
    </xdr:to>
    <xdr:pic>
      <xdr:nvPicPr>
        <xdr:cNvPr id="29" name="Рисунок 47" descr="11-003г,д/Майка детская, подростковая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00125" y="130016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45</xdr:row>
      <xdr:rowOff>114300</xdr:rowOff>
    </xdr:from>
    <xdr:to>
      <xdr:col>2</xdr:col>
      <xdr:colOff>1000125</xdr:colOff>
      <xdr:row>47</xdr:row>
      <xdr:rowOff>247650</xdr:rowOff>
    </xdr:to>
    <xdr:pic>
      <xdr:nvPicPr>
        <xdr:cNvPr id="30" name="Рисунок 48" descr="14-021/Комплект для девочки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28700" y="1454467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51</xdr:row>
      <xdr:rowOff>161925</xdr:rowOff>
    </xdr:from>
    <xdr:to>
      <xdr:col>2</xdr:col>
      <xdr:colOff>981075</xdr:colOff>
      <xdr:row>53</xdr:row>
      <xdr:rowOff>238125</xdr:rowOff>
    </xdr:to>
    <xdr:pic>
      <xdr:nvPicPr>
        <xdr:cNvPr id="31" name="Рисунок 49" descr="14-051п/Костюм детский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00" y="166116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71</xdr:row>
      <xdr:rowOff>200025</xdr:rowOff>
    </xdr:from>
    <xdr:to>
      <xdr:col>2</xdr:col>
      <xdr:colOff>952500</xdr:colOff>
      <xdr:row>74</xdr:row>
      <xdr:rowOff>95250</xdr:rowOff>
    </xdr:to>
    <xdr:pic>
      <xdr:nvPicPr>
        <xdr:cNvPr id="32" name="Рисунок 54" descr="14-073м/Брюки  детские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42975" y="2278380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86</xdr:row>
      <xdr:rowOff>76200</xdr:rowOff>
    </xdr:from>
    <xdr:to>
      <xdr:col>2</xdr:col>
      <xdr:colOff>933450</xdr:colOff>
      <xdr:row>89</xdr:row>
      <xdr:rowOff>0</xdr:rowOff>
    </xdr:to>
    <xdr:pic>
      <xdr:nvPicPr>
        <xdr:cNvPr id="33" name="Рисунок 56" descr="14-079/Брюки утепленные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00125" y="2709862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95</xdr:row>
      <xdr:rowOff>85725</xdr:rowOff>
    </xdr:from>
    <xdr:to>
      <xdr:col>2</xdr:col>
      <xdr:colOff>876300</xdr:colOff>
      <xdr:row>97</xdr:row>
      <xdr:rowOff>285750</xdr:rowOff>
    </xdr:to>
    <xdr:pic>
      <xdr:nvPicPr>
        <xdr:cNvPr id="34" name="Рисунок 59" descr="16-102н/ Водолазка на девочку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09650" y="299370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99</xdr:row>
      <xdr:rowOff>238125</xdr:rowOff>
    </xdr:from>
    <xdr:to>
      <xdr:col>2</xdr:col>
      <xdr:colOff>1000125</xdr:colOff>
      <xdr:row>102</xdr:row>
      <xdr:rowOff>66675</xdr:rowOff>
    </xdr:to>
    <xdr:pic>
      <xdr:nvPicPr>
        <xdr:cNvPr id="35" name="Рисунок 60" descr="16-160/ Футболка детская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66800" y="313658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112</xdr:row>
      <xdr:rowOff>95250</xdr:rowOff>
    </xdr:from>
    <xdr:to>
      <xdr:col>2</xdr:col>
      <xdr:colOff>990600</xdr:colOff>
      <xdr:row>115</xdr:row>
      <xdr:rowOff>247650</xdr:rowOff>
    </xdr:to>
    <xdr:pic>
      <xdr:nvPicPr>
        <xdr:cNvPr id="36" name="Рисунок 63" descr="17-018а/Ползунки короткие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19175" y="3541395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116</xdr:row>
      <xdr:rowOff>95250</xdr:rowOff>
    </xdr:from>
    <xdr:to>
      <xdr:col>2</xdr:col>
      <xdr:colOff>1047750</xdr:colOff>
      <xdr:row>119</xdr:row>
      <xdr:rowOff>200025</xdr:rowOff>
    </xdr:to>
    <xdr:pic>
      <xdr:nvPicPr>
        <xdr:cNvPr id="37" name="Рисунок 64" descr="17-018б/ Ползунки короткие  однотонные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81075" y="3656647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154</xdr:row>
      <xdr:rowOff>238125</xdr:rowOff>
    </xdr:from>
    <xdr:to>
      <xdr:col>2</xdr:col>
      <xdr:colOff>1028700</xdr:colOff>
      <xdr:row>157</xdr:row>
      <xdr:rowOff>247650</xdr:rowOff>
    </xdr:to>
    <xdr:pic>
      <xdr:nvPicPr>
        <xdr:cNvPr id="38" name="Рисунок 69" descr="17-340г/1 Комбинезон – боди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04900" y="48644175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162</xdr:row>
      <xdr:rowOff>142875</xdr:rowOff>
    </xdr:from>
    <xdr:to>
      <xdr:col>2</xdr:col>
      <xdr:colOff>1000125</xdr:colOff>
      <xdr:row>165</xdr:row>
      <xdr:rowOff>95250</xdr:rowOff>
    </xdr:to>
    <xdr:pic>
      <xdr:nvPicPr>
        <xdr:cNvPr id="39" name="Рисунок 70" descr="17-340п/1 Комбинезон – боди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28700" y="510254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180</xdr:row>
      <xdr:rowOff>66675</xdr:rowOff>
    </xdr:from>
    <xdr:to>
      <xdr:col>2</xdr:col>
      <xdr:colOff>1009650</xdr:colOff>
      <xdr:row>183</xdr:row>
      <xdr:rowOff>0</xdr:rowOff>
    </xdr:to>
    <xdr:pic>
      <xdr:nvPicPr>
        <xdr:cNvPr id="40" name="Рисунок 72" descr="18-100н/ Сорочка детская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90600" y="5653087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185</xdr:row>
      <xdr:rowOff>19050</xdr:rowOff>
    </xdr:from>
    <xdr:to>
      <xdr:col>2</xdr:col>
      <xdr:colOff>962025</xdr:colOff>
      <xdr:row>187</xdr:row>
      <xdr:rowOff>247650</xdr:rowOff>
    </xdr:to>
    <xdr:pic>
      <xdr:nvPicPr>
        <xdr:cNvPr id="41" name="Рисунок 74" descr="3-101н/ Гарнитур для девочки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00125" y="600360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188</xdr:row>
      <xdr:rowOff>28575</xdr:rowOff>
    </xdr:from>
    <xdr:to>
      <xdr:col>2</xdr:col>
      <xdr:colOff>990600</xdr:colOff>
      <xdr:row>191</xdr:row>
      <xdr:rowOff>0</xdr:rowOff>
    </xdr:to>
    <xdr:pic>
      <xdr:nvPicPr>
        <xdr:cNvPr id="42" name="Рисунок 75" descr="3-200н/1/ Гарнитур для мальчика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38225" y="61045725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191</xdr:row>
      <xdr:rowOff>66675</xdr:rowOff>
    </xdr:from>
    <xdr:to>
      <xdr:col>2</xdr:col>
      <xdr:colOff>1047750</xdr:colOff>
      <xdr:row>193</xdr:row>
      <xdr:rowOff>257175</xdr:rowOff>
    </xdr:to>
    <xdr:pic>
      <xdr:nvPicPr>
        <xdr:cNvPr id="43" name="Рисунок 77" descr="3-300н/1/ Гарнитур для мальчика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09650" y="6216015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194</xdr:row>
      <xdr:rowOff>28575</xdr:rowOff>
    </xdr:from>
    <xdr:to>
      <xdr:col>2</xdr:col>
      <xdr:colOff>1028700</xdr:colOff>
      <xdr:row>196</xdr:row>
      <xdr:rowOff>238125</xdr:rowOff>
    </xdr:to>
    <xdr:pic>
      <xdr:nvPicPr>
        <xdr:cNvPr id="44" name="Рисунок 78" descr="3-311п/ Майка детская.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09650" y="63179325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221</xdr:row>
      <xdr:rowOff>76200</xdr:rowOff>
    </xdr:from>
    <xdr:to>
      <xdr:col>2</xdr:col>
      <xdr:colOff>1038225</xdr:colOff>
      <xdr:row>224</xdr:row>
      <xdr:rowOff>0</xdr:rowOff>
    </xdr:to>
    <xdr:pic>
      <xdr:nvPicPr>
        <xdr:cNvPr id="45" name="Рисунок 81" descr="7-050в/ Халат детский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00" y="71742300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224</xdr:row>
      <xdr:rowOff>323850</xdr:rowOff>
    </xdr:from>
    <xdr:to>
      <xdr:col>2</xdr:col>
      <xdr:colOff>1085850</xdr:colOff>
      <xdr:row>228</xdr:row>
      <xdr:rowOff>314325</xdr:rowOff>
    </xdr:to>
    <xdr:pic>
      <xdr:nvPicPr>
        <xdr:cNvPr id="46" name="Рисунок 83" descr="7-050м/ Халат детский.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19175" y="73104375"/>
          <a:ext cx="990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233</xdr:row>
      <xdr:rowOff>95250</xdr:rowOff>
    </xdr:from>
    <xdr:to>
      <xdr:col>2</xdr:col>
      <xdr:colOff>1095375</xdr:colOff>
      <xdr:row>236</xdr:row>
      <xdr:rowOff>209550</xdr:rowOff>
    </xdr:to>
    <xdr:pic>
      <xdr:nvPicPr>
        <xdr:cNvPr id="47" name="Рисунок 84" descr="9-002п/ Джемпер детский.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62025" y="755808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128</xdr:row>
      <xdr:rowOff>66675</xdr:rowOff>
    </xdr:from>
    <xdr:to>
      <xdr:col>2</xdr:col>
      <xdr:colOff>1009650</xdr:colOff>
      <xdr:row>131</xdr:row>
      <xdr:rowOff>209550</xdr:rowOff>
    </xdr:to>
    <xdr:pic>
      <xdr:nvPicPr>
        <xdr:cNvPr id="48" name="Рисунок 82" descr="17-022н/Ползунки длинные ясельные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62025" y="4015740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258</xdr:row>
      <xdr:rowOff>9525</xdr:rowOff>
    </xdr:from>
    <xdr:to>
      <xdr:col>2</xdr:col>
      <xdr:colOff>1057275</xdr:colOff>
      <xdr:row>260</xdr:row>
      <xdr:rowOff>266700</xdr:rowOff>
    </xdr:to>
    <xdr:pic>
      <xdr:nvPicPr>
        <xdr:cNvPr id="49" name="Рисунок 85" descr="9-009п/1 Футболка ясельная на кнопках.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0" y="83143725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166</xdr:row>
      <xdr:rowOff>57150</xdr:rowOff>
    </xdr:from>
    <xdr:to>
      <xdr:col>2</xdr:col>
      <xdr:colOff>1057275</xdr:colOff>
      <xdr:row>169</xdr:row>
      <xdr:rowOff>219075</xdr:rowOff>
    </xdr:to>
    <xdr:pic>
      <xdr:nvPicPr>
        <xdr:cNvPr id="50" name="Рисунок 68" descr="17-346/ Боди ясельное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00125" y="52187475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132</xdr:row>
      <xdr:rowOff>219075</xdr:rowOff>
    </xdr:from>
    <xdr:to>
      <xdr:col>2</xdr:col>
      <xdr:colOff>990600</xdr:colOff>
      <xdr:row>136</xdr:row>
      <xdr:rowOff>0</xdr:rowOff>
    </xdr:to>
    <xdr:pic>
      <xdr:nvPicPr>
        <xdr:cNvPr id="51" name="Рисунок 86" descr="17-025/Распашонка ясельная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28700" y="41309925"/>
          <a:ext cx="885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104</xdr:row>
      <xdr:rowOff>28575</xdr:rowOff>
    </xdr:from>
    <xdr:to>
      <xdr:col>2</xdr:col>
      <xdr:colOff>981075</xdr:colOff>
      <xdr:row>107</xdr:row>
      <xdr:rowOff>0</xdr:rowOff>
    </xdr:to>
    <xdr:pic>
      <xdr:nvPicPr>
        <xdr:cNvPr id="52" name="Рисунок 88" descr="16-166п/ Джемпер детский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81075" y="328422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89</xdr:row>
      <xdr:rowOff>38100</xdr:rowOff>
    </xdr:from>
    <xdr:to>
      <xdr:col>2</xdr:col>
      <xdr:colOff>923925</xdr:colOff>
      <xdr:row>91</xdr:row>
      <xdr:rowOff>247650</xdr:rowOff>
    </xdr:to>
    <xdr:pic>
      <xdr:nvPicPr>
        <xdr:cNvPr id="53" name="Рисунок 89" descr="14-082/Брюки детские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90600" y="280130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58</xdr:row>
      <xdr:rowOff>152400</xdr:rowOff>
    </xdr:from>
    <xdr:to>
      <xdr:col>2</xdr:col>
      <xdr:colOff>1009650</xdr:colOff>
      <xdr:row>62</xdr:row>
      <xdr:rowOff>228600</xdr:rowOff>
    </xdr:to>
    <xdr:pic>
      <xdr:nvPicPr>
        <xdr:cNvPr id="54" name="Рисунок 91" descr="14-061/Бриджи-лосины детские 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28700" y="18897600"/>
          <a:ext cx="904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183</xdr:row>
      <xdr:rowOff>76200</xdr:rowOff>
    </xdr:from>
    <xdr:to>
      <xdr:col>2</xdr:col>
      <xdr:colOff>1038225</xdr:colOff>
      <xdr:row>183</xdr:row>
      <xdr:rowOff>1257300</xdr:rowOff>
    </xdr:to>
    <xdr:pic>
      <xdr:nvPicPr>
        <xdr:cNvPr id="55" name="Рисунок 92" descr="21-030/Плед в мешочке, велсофт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90600" y="57578625"/>
          <a:ext cx="971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200</xdr:row>
      <xdr:rowOff>104775</xdr:rowOff>
    </xdr:from>
    <xdr:to>
      <xdr:col>2</xdr:col>
      <xdr:colOff>962025</xdr:colOff>
      <xdr:row>202</xdr:row>
      <xdr:rowOff>304800</xdr:rowOff>
    </xdr:to>
    <xdr:pic>
      <xdr:nvPicPr>
        <xdr:cNvPr id="56" name="Рисунок 93" descr="4-100п/ Гарнитур трусы и майка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62025" y="652748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120</xdr:row>
      <xdr:rowOff>133350</xdr:rowOff>
    </xdr:from>
    <xdr:to>
      <xdr:col>2</xdr:col>
      <xdr:colOff>1057275</xdr:colOff>
      <xdr:row>123</xdr:row>
      <xdr:rowOff>209550</xdr:rowOff>
    </xdr:to>
    <xdr:pic>
      <xdr:nvPicPr>
        <xdr:cNvPr id="57" name="Рисунок 94" descr="17-018н/ф/Ползунки короткие цветные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90600" y="3779520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206</xdr:row>
      <xdr:rowOff>114300</xdr:rowOff>
    </xdr:from>
    <xdr:to>
      <xdr:col>2</xdr:col>
      <xdr:colOff>990600</xdr:colOff>
      <xdr:row>209</xdr:row>
      <xdr:rowOff>0</xdr:rowOff>
    </xdr:to>
    <xdr:pic>
      <xdr:nvPicPr>
        <xdr:cNvPr id="58" name="Рисунок 66" descr="6-100в/Костюм 6-100в детский утепленный 2х предметный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42975" y="67265550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197</xdr:row>
      <xdr:rowOff>76200</xdr:rowOff>
    </xdr:from>
    <xdr:to>
      <xdr:col>2</xdr:col>
      <xdr:colOff>952500</xdr:colOff>
      <xdr:row>199</xdr:row>
      <xdr:rowOff>180975</xdr:rowOff>
    </xdr:to>
    <xdr:pic>
      <xdr:nvPicPr>
        <xdr:cNvPr id="59" name="Рисунок 71" descr="4-100н/ Гарнитур трусы и майка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47750" y="642651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124</xdr:row>
      <xdr:rowOff>85725</xdr:rowOff>
    </xdr:from>
    <xdr:to>
      <xdr:col>2</xdr:col>
      <xdr:colOff>1019175</xdr:colOff>
      <xdr:row>127</xdr:row>
      <xdr:rowOff>95250</xdr:rowOff>
    </xdr:to>
    <xdr:pic>
      <xdr:nvPicPr>
        <xdr:cNvPr id="60" name="Picture 76" descr="17-022н/Ползунки длинные ясельные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90600" y="389572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141</xdr:row>
      <xdr:rowOff>104775</xdr:rowOff>
    </xdr:from>
    <xdr:to>
      <xdr:col>2</xdr:col>
      <xdr:colOff>1076325</xdr:colOff>
      <xdr:row>144</xdr:row>
      <xdr:rowOff>276225</xdr:rowOff>
    </xdr:to>
    <xdr:pic>
      <xdr:nvPicPr>
        <xdr:cNvPr id="61" name="Picture 148" descr="17-305/Кофточка ясельная начёс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62025" y="4472940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177</xdr:row>
      <xdr:rowOff>47625</xdr:rowOff>
    </xdr:from>
    <xdr:to>
      <xdr:col>2</xdr:col>
      <xdr:colOff>1057275</xdr:colOff>
      <xdr:row>180</xdr:row>
      <xdr:rowOff>0</xdr:rowOff>
    </xdr:to>
    <xdr:pic>
      <xdr:nvPicPr>
        <xdr:cNvPr id="62" name="Рисунок 90" descr="18-042н/ Пижама детская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009650" y="55454550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136</xdr:row>
      <xdr:rowOff>190500</xdr:rowOff>
    </xdr:from>
    <xdr:to>
      <xdr:col>2</xdr:col>
      <xdr:colOff>962025</xdr:colOff>
      <xdr:row>138</xdr:row>
      <xdr:rowOff>0</xdr:rowOff>
    </xdr:to>
    <xdr:pic>
      <xdr:nvPicPr>
        <xdr:cNvPr id="63" name="Рисунок 67" descr="17-099п/ Распашонка ясельная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76325" y="42729150"/>
          <a:ext cx="809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314325</xdr:rowOff>
    </xdr:from>
    <xdr:to>
      <xdr:col>2</xdr:col>
      <xdr:colOff>1047750</xdr:colOff>
      <xdr:row>18</xdr:row>
      <xdr:rowOff>180975</xdr:rowOff>
    </xdr:to>
    <xdr:pic>
      <xdr:nvPicPr>
        <xdr:cNvPr id="64" name="Рисунок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9175" y="481965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184</xdr:row>
      <xdr:rowOff>66675</xdr:rowOff>
    </xdr:from>
    <xdr:to>
      <xdr:col>2</xdr:col>
      <xdr:colOff>1095375</xdr:colOff>
      <xdr:row>184</xdr:row>
      <xdr:rowOff>1152525</xdr:rowOff>
    </xdr:to>
    <xdr:pic>
      <xdr:nvPicPr>
        <xdr:cNvPr id="65" name="Рисунок 66" descr="3-100н/ Гарнитур детский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33450" y="588264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27</xdr:row>
      <xdr:rowOff>76200</xdr:rowOff>
    </xdr:from>
    <xdr:to>
      <xdr:col>2</xdr:col>
      <xdr:colOff>1000125</xdr:colOff>
      <xdr:row>30</xdr:row>
      <xdr:rowOff>123825</xdr:rowOff>
    </xdr:to>
    <xdr:pic>
      <xdr:nvPicPr>
        <xdr:cNvPr id="66" name="Рисунок 67" descr="10-008/Трусы для девочки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33450" y="873442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7"/>
  <sheetViews>
    <sheetView tabSelected="1" zoomScalePageLayoutView="0" workbookViewId="0" topLeftCell="A1">
      <pane xSplit="9" ySplit="7" topLeftCell="J1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31" sqref="J31"/>
    </sheetView>
  </sheetViews>
  <sheetFormatPr defaultColWidth="9.140625" defaultRowHeight="15"/>
  <cols>
    <col min="1" max="1" width="4.140625" style="3" customWidth="1"/>
    <col min="2" max="2" width="9.7109375" style="3" customWidth="1"/>
    <col min="3" max="3" width="16.7109375" style="3" customWidth="1"/>
    <col min="4" max="4" width="18.00390625" style="78" customWidth="1"/>
    <col min="5" max="5" width="11.57421875" style="3" customWidth="1"/>
    <col min="6" max="6" width="6.28125" style="3" customWidth="1"/>
    <col min="7" max="7" width="10.7109375" style="3" customWidth="1"/>
    <col min="8" max="8" width="10.00390625" style="3" customWidth="1"/>
    <col min="9" max="9" width="10.421875" style="3" customWidth="1"/>
    <col min="10" max="10" width="11.140625" style="3" customWidth="1"/>
    <col min="11" max="11" width="11.8515625" style="3" hidden="1" customWidth="1"/>
    <col min="12" max="12" width="9.8515625" style="3" hidden="1" customWidth="1"/>
    <col min="13" max="13" width="7.00390625" style="3" hidden="1" customWidth="1"/>
    <col min="14" max="14" width="10.00390625" style="3" customWidth="1"/>
    <col min="15" max="15" width="13.7109375" style="93" customWidth="1"/>
    <col min="16" max="16" width="23.421875" style="3" customWidth="1"/>
    <col min="17" max="16384" width="9.140625" style="3" customWidth="1"/>
  </cols>
  <sheetData>
    <row r="1" spans="1:16" s="5" customFormat="1" ht="9" customHeight="1">
      <c r="A1" s="147" t="s">
        <v>137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s="5" customFormat="1" ht="18.7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s="5" customFormat="1" ht="12" customHeight="1" hidden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</row>
    <row r="4" spans="1:16" s="4" customFormat="1" ht="22.5" customHeight="1">
      <c r="A4" s="43"/>
      <c r="B4" s="7" t="s">
        <v>56</v>
      </c>
      <c r="C4" s="7"/>
      <c r="D4" s="97"/>
      <c r="E4" s="96" t="s">
        <v>136</v>
      </c>
      <c r="F4" s="8"/>
      <c r="G4" s="8"/>
      <c r="H4" s="7" t="s">
        <v>61</v>
      </c>
      <c r="I4" s="6"/>
      <c r="J4" s="9"/>
      <c r="K4" s="6"/>
      <c r="L4" s="6"/>
      <c r="M4" s="6"/>
      <c r="N4" s="6"/>
      <c r="O4" s="10"/>
      <c r="P4" s="44"/>
    </row>
    <row r="5" spans="1:16" s="4" customFormat="1" ht="8.25" customHeight="1" hidden="1">
      <c r="A5" s="43"/>
      <c r="B5" s="6"/>
      <c r="C5" s="6"/>
      <c r="D5" s="98"/>
      <c r="E5" s="6"/>
      <c r="F5" s="10"/>
      <c r="G5" s="10"/>
      <c r="H5" s="10"/>
      <c r="I5" s="10"/>
      <c r="J5" s="6"/>
      <c r="K5" s="6"/>
      <c r="L5" s="6"/>
      <c r="M5" s="6"/>
      <c r="N5" s="6"/>
      <c r="O5" s="10"/>
      <c r="P5" s="44"/>
    </row>
    <row r="6" spans="1:16" s="4" customFormat="1" ht="15.75" customHeight="1" thickBot="1">
      <c r="A6" s="191" t="s">
        <v>59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3"/>
    </row>
    <row r="7" spans="1:16" s="2" customFormat="1" ht="89.25" customHeight="1" thickBot="1">
      <c r="A7" s="67" t="s">
        <v>0</v>
      </c>
      <c r="B7" s="68" t="s">
        <v>1</v>
      </c>
      <c r="C7" s="68" t="s">
        <v>58</v>
      </c>
      <c r="D7" s="69" t="s">
        <v>2</v>
      </c>
      <c r="E7" s="69" t="s">
        <v>3</v>
      </c>
      <c r="F7" s="69" t="s">
        <v>4</v>
      </c>
      <c r="G7" s="70" t="s">
        <v>63</v>
      </c>
      <c r="H7" s="70" t="s">
        <v>64</v>
      </c>
      <c r="I7" s="70" t="s">
        <v>62</v>
      </c>
      <c r="J7" s="69" t="s">
        <v>57</v>
      </c>
      <c r="K7" s="71"/>
      <c r="L7" s="71"/>
      <c r="M7" s="71"/>
      <c r="N7" s="69" t="s">
        <v>65</v>
      </c>
      <c r="O7" s="69" t="s">
        <v>66</v>
      </c>
      <c r="P7" s="72" t="s">
        <v>67</v>
      </c>
    </row>
    <row r="8" spans="1:16" s="2" customFormat="1" ht="22.5" customHeight="1">
      <c r="A8" s="159"/>
      <c r="B8" s="127" t="s">
        <v>5</v>
      </c>
      <c r="C8" s="129"/>
      <c r="D8" s="173" t="s">
        <v>32</v>
      </c>
      <c r="E8" s="20">
        <v>52</v>
      </c>
      <c r="F8" s="20" t="s">
        <v>55</v>
      </c>
      <c r="G8" s="21">
        <v>46</v>
      </c>
      <c r="H8" s="21">
        <v>44</v>
      </c>
      <c r="I8" s="21"/>
      <c r="J8" s="20">
        <v>5</v>
      </c>
      <c r="K8" s="21"/>
      <c r="L8" s="21"/>
      <c r="M8" s="21"/>
      <c r="N8" s="20"/>
      <c r="O8" s="20">
        <f>N8*G8</f>
        <v>0</v>
      </c>
      <c r="P8" s="22"/>
    </row>
    <row r="9" spans="1:16" s="2" customFormat="1" ht="21" customHeight="1">
      <c r="A9" s="160"/>
      <c r="B9" s="194"/>
      <c r="C9" s="172"/>
      <c r="D9" s="174"/>
      <c r="E9" s="13">
        <v>56</v>
      </c>
      <c r="F9" s="13" t="s">
        <v>55</v>
      </c>
      <c r="G9" s="14">
        <v>46</v>
      </c>
      <c r="H9" s="14">
        <v>44</v>
      </c>
      <c r="I9" s="14"/>
      <c r="J9" s="13">
        <v>5</v>
      </c>
      <c r="K9" s="14"/>
      <c r="L9" s="14"/>
      <c r="M9" s="14"/>
      <c r="N9" s="13"/>
      <c r="O9" s="13">
        <f aca="true" t="shared" si="0" ref="O9:O82">N9*G9</f>
        <v>0</v>
      </c>
      <c r="P9" s="23"/>
    </row>
    <row r="10" spans="1:16" ht="19.5" customHeight="1">
      <c r="A10" s="160"/>
      <c r="B10" s="194"/>
      <c r="C10" s="172"/>
      <c r="D10" s="174"/>
      <c r="E10" s="11">
        <v>60</v>
      </c>
      <c r="F10" s="11" t="s">
        <v>55</v>
      </c>
      <c r="G10" s="15">
        <v>46</v>
      </c>
      <c r="H10" s="16">
        <v>44</v>
      </c>
      <c r="I10" s="16"/>
      <c r="J10" s="16">
        <v>5</v>
      </c>
      <c r="K10" s="17"/>
      <c r="L10" s="17"/>
      <c r="M10" s="17"/>
      <c r="N10" s="17"/>
      <c r="O10" s="87">
        <f t="shared" si="0"/>
        <v>0</v>
      </c>
      <c r="P10" s="28"/>
    </row>
    <row r="11" spans="1:16" ht="18.75" customHeight="1">
      <c r="A11" s="160"/>
      <c r="B11" s="194"/>
      <c r="C11" s="172"/>
      <c r="D11" s="174"/>
      <c r="E11" s="11">
        <v>64</v>
      </c>
      <c r="F11" s="11" t="s">
        <v>55</v>
      </c>
      <c r="G11" s="15">
        <v>58</v>
      </c>
      <c r="H11" s="16">
        <v>56</v>
      </c>
      <c r="I11" s="16"/>
      <c r="J11" s="16">
        <v>5</v>
      </c>
      <c r="K11" s="17"/>
      <c r="L11" s="17"/>
      <c r="M11" s="17"/>
      <c r="N11" s="17"/>
      <c r="O11" s="87">
        <f t="shared" si="0"/>
        <v>0</v>
      </c>
      <c r="P11" s="28"/>
    </row>
    <row r="12" spans="1:16" ht="18" customHeight="1">
      <c r="A12" s="160"/>
      <c r="B12" s="194"/>
      <c r="C12" s="172"/>
      <c r="D12" s="174"/>
      <c r="E12" s="11">
        <v>68</v>
      </c>
      <c r="F12" s="11" t="s">
        <v>55</v>
      </c>
      <c r="G12" s="15">
        <v>58</v>
      </c>
      <c r="H12" s="16">
        <v>56</v>
      </c>
      <c r="I12" s="16"/>
      <c r="J12" s="16">
        <v>5</v>
      </c>
      <c r="K12" s="17"/>
      <c r="L12" s="17"/>
      <c r="M12" s="17"/>
      <c r="N12" s="17"/>
      <c r="O12" s="87">
        <f t="shared" si="0"/>
        <v>0</v>
      </c>
      <c r="P12" s="28"/>
    </row>
    <row r="13" spans="1:16" ht="18.75" customHeight="1" thickBot="1">
      <c r="A13" s="161"/>
      <c r="B13" s="128"/>
      <c r="C13" s="130"/>
      <c r="D13" s="175"/>
      <c r="E13" s="24">
        <v>72</v>
      </c>
      <c r="F13" s="24" t="s">
        <v>55</v>
      </c>
      <c r="G13" s="29">
        <v>58</v>
      </c>
      <c r="H13" s="24">
        <v>56</v>
      </c>
      <c r="I13" s="24"/>
      <c r="J13" s="24">
        <v>5</v>
      </c>
      <c r="K13" s="31"/>
      <c r="L13" s="31"/>
      <c r="M13" s="31"/>
      <c r="N13" s="31"/>
      <c r="O13" s="88">
        <f t="shared" si="0"/>
        <v>0</v>
      </c>
      <c r="P13" s="25"/>
    </row>
    <row r="14" spans="1:16" ht="24" customHeight="1">
      <c r="A14" s="185"/>
      <c r="B14" s="176" t="s">
        <v>7</v>
      </c>
      <c r="C14" s="153" t="s">
        <v>60</v>
      </c>
      <c r="D14" s="173" t="s">
        <v>33</v>
      </c>
      <c r="E14" s="26">
        <v>52</v>
      </c>
      <c r="F14" s="26" t="s">
        <v>55</v>
      </c>
      <c r="G14" s="33">
        <v>62</v>
      </c>
      <c r="H14" s="26">
        <v>60</v>
      </c>
      <c r="I14" s="26"/>
      <c r="J14" s="26">
        <v>5</v>
      </c>
      <c r="K14" s="34"/>
      <c r="L14" s="34"/>
      <c r="M14" s="34"/>
      <c r="N14" s="35"/>
      <c r="O14" s="92">
        <f t="shared" si="0"/>
        <v>0</v>
      </c>
      <c r="P14" s="27"/>
    </row>
    <row r="15" spans="1:16" ht="24.75" customHeight="1">
      <c r="A15" s="186"/>
      <c r="B15" s="177"/>
      <c r="C15" s="136"/>
      <c r="D15" s="174"/>
      <c r="E15" s="11">
        <v>56</v>
      </c>
      <c r="F15" s="11" t="s">
        <v>55</v>
      </c>
      <c r="G15" s="12">
        <v>62</v>
      </c>
      <c r="H15" s="11">
        <v>60</v>
      </c>
      <c r="I15" s="11"/>
      <c r="J15" s="11">
        <v>5</v>
      </c>
      <c r="N15" s="1"/>
      <c r="O15" s="90">
        <f t="shared" si="0"/>
        <v>0</v>
      </c>
      <c r="P15" s="28"/>
    </row>
    <row r="16" spans="1:16" ht="32.25" customHeight="1" thickBot="1">
      <c r="A16" s="187"/>
      <c r="B16" s="178"/>
      <c r="C16" s="137"/>
      <c r="D16" s="175"/>
      <c r="E16" s="103">
        <v>60</v>
      </c>
      <c r="F16" s="103" t="s">
        <v>55</v>
      </c>
      <c r="G16" s="104">
        <v>62</v>
      </c>
      <c r="H16" s="103">
        <v>60</v>
      </c>
      <c r="I16" s="103"/>
      <c r="J16" s="103">
        <v>5</v>
      </c>
      <c r="K16" s="106"/>
      <c r="L16" s="106"/>
      <c r="M16" s="106"/>
      <c r="N16" s="107"/>
      <c r="O16" s="108">
        <f t="shared" si="0"/>
        <v>0</v>
      </c>
      <c r="P16" s="109"/>
    </row>
    <row r="17" spans="1:16" ht="32.25" customHeight="1">
      <c r="A17" s="185"/>
      <c r="B17" s="179" t="s">
        <v>139</v>
      </c>
      <c r="C17" s="100"/>
      <c r="D17" s="182" t="s">
        <v>33</v>
      </c>
      <c r="E17" s="11">
        <v>64</v>
      </c>
      <c r="F17" s="11" t="s">
        <v>55</v>
      </c>
      <c r="G17" s="12">
        <v>70</v>
      </c>
      <c r="H17" s="11">
        <v>68</v>
      </c>
      <c r="I17" s="11"/>
      <c r="J17" s="11">
        <v>5</v>
      </c>
      <c r="K17" s="1"/>
      <c r="L17" s="1"/>
      <c r="M17" s="1"/>
      <c r="N17" s="1"/>
      <c r="O17" s="90">
        <f t="shared" si="0"/>
        <v>0</v>
      </c>
      <c r="P17" s="1"/>
    </row>
    <row r="18" spans="1:16" ht="32.25" customHeight="1">
      <c r="A18" s="186"/>
      <c r="B18" s="180"/>
      <c r="C18" s="100"/>
      <c r="D18" s="183"/>
      <c r="E18" s="11">
        <v>68</v>
      </c>
      <c r="F18" s="11" t="s">
        <v>55</v>
      </c>
      <c r="G18" s="12">
        <v>70</v>
      </c>
      <c r="H18" s="11">
        <v>68</v>
      </c>
      <c r="I18" s="11"/>
      <c r="J18" s="11">
        <v>5</v>
      </c>
      <c r="K18" s="1"/>
      <c r="L18" s="1"/>
      <c r="M18" s="1"/>
      <c r="N18" s="1"/>
      <c r="O18" s="90">
        <f t="shared" si="0"/>
        <v>0</v>
      </c>
      <c r="P18" s="1"/>
    </row>
    <row r="19" spans="1:16" ht="32.25" customHeight="1" thickBot="1">
      <c r="A19" s="187"/>
      <c r="B19" s="181"/>
      <c r="C19" s="100"/>
      <c r="D19" s="184"/>
      <c r="E19" s="11">
        <v>72</v>
      </c>
      <c r="F19" s="11" t="s">
        <v>55</v>
      </c>
      <c r="G19" s="12">
        <v>70</v>
      </c>
      <c r="H19" s="11">
        <v>68</v>
      </c>
      <c r="I19" s="11"/>
      <c r="J19" s="11">
        <v>5</v>
      </c>
      <c r="K19" s="1"/>
      <c r="L19" s="1"/>
      <c r="M19" s="1"/>
      <c r="N19" s="1"/>
      <c r="O19" s="90">
        <f t="shared" si="0"/>
        <v>0</v>
      </c>
      <c r="P19" s="1"/>
    </row>
    <row r="20" spans="1:16" s="106" customFormat="1" ht="32.25" customHeight="1">
      <c r="A20" s="185"/>
      <c r="B20" s="179" t="s">
        <v>141</v>
      </c>
      <c r="C20" s="121"/>
      <c r="D20" s="206" t="s">
        <v>142</v>
      </c>
      <c r="E20" s="102">
        <v>48</v>
      </c>
      <c r="F20" s="102" t="s">
        <v>55</v>
      </c>
      <c r="G20" s="73">
        <v>35</v>
      </c>
      <c r="H20" s="120">
        <v>34</v>
      </c>
      <c r="I20" s="120"/>
      <c r="J20" s="120">
        <v>5</v>
      </c>
      <c r="K20" s="1"/>
      <c r="L20" s="1"/>
      <c r="M20" s="1"/>
      <c r="N20" s="1"/>
      <c r="O20" s="90">
        <f t="shared" si="0"/>
        <v>0</v>
      </c>
      <c r="P20" s="1"/>
    </row>
    <row r="21" spans="1:16" s="106" customFormat="1" ht="32.25" customHeight="1">
      <c r="A21" s="186"/>
      <c r="B21" s="180"/>
      <c r="C21" s="121"/>
      <c r="D21" s="207"/>
      <c r="E21" s="102">
        <v>52</v>
      </c>
      <c r="F21" s="102" t="s">
        <v>55</v>
      </c>
      <c r="G21" s="73">
        <v>35</v>
      </c>
      <c r="H21" s="120">
        <v>34</v>
      </c>
      <c r="I21" s="120"/>
      <c r="J21" s="120">
        <v>5</v>
      </c>
      <c r="K21" s="1"/>
      <c r="L21" s="1"/>
      <c r="M21" s="1"/>
      <c r="N21" s="1"/>
      <c r="O21" s="90">
        <f t="shared" si="0"/>
        <v>0</v>
      </c>
      <c r="P21" s="1"/>
    </row>
    <row r="22" spans="1:16" s="106" customFormat="1" ht="32.25" customHeight="1">
      <c r="A22" s="186"/>
      <c r="B22" s="180"/>
      <c r="C22" s="121"/>
      <c r="D22" s="207"/>
      <c r="E22" s="102">
        <v>56</v>
      </c>
      <c r="F22" s="102" t="s">
        <v>55</v>
      </c>
      <c r="G22" s="73">
        <v>35</v>
      </c>
      <c r="H22" s="120">
        <v>34</v>
      </c>
      <c r="I22" s="120"/>
      <c r="J22" s="120">
        <v>5</v>
      </c>
      <c r="K22" s="1"/>
      <c r="L22" s="1"/>
      <c r="M22" s="1"/>
      <c r="N22" s="1"/>
      <c r="O22" s="90">
        <f t="shared" si="0"/>
        <v>0</v>
      </c>
      <c r="P22" s="1"/>
    </row>
    <row r="23" spans="1:16" s="106" customFormat="1" ht="32.25" customHeight="1" thickBot="1">
      <c r="A23" s="187"/>
      <c r="B23" s="181"/>
      <c r="C23" s="121"/>
      <c r="D23" s="208"/>
      <c r="E23" s="102">
        <v>60</v>
      </c>
      <c r="F23" s="102" t="s">
        <v>55</v>
      </c>
      <c r="G23" s="73">
        <v>35</v>
      </c>
      <c r="H23" s="120">
        <v>34</v>
      </c>
      <c r="I23" s="120"/>
      <c r="J23" s="120">
        <v>5</v>
      </c>
      <c r="K23" s="1"/>
      <c r="L23" s="1"/>
      <c r="M23" s="1"/>
      <c r="N23" s="1"/>
      <c r="O23" s="90">
        <f t="shared" si="0"/>
        <v>0</v>
      </c>
      <c r="P23" s="1"/>
    </row>
    <row r="24" spans="1:16" ht="25.5" customHeight="1">
      <c r="A24" s="144"/>
      <c r="B24" s="171" t="s">
        <v>68</v>
      </c>
      <c r="C24" s="188"/>
      <c r="D24" s="213" t="s">
        <v>69</v>
      </c>
      <c r="E24" s="101">
        <v>48</v>
      </c>
      <c r="F24" s="101" t="s">
        <v>55</v>
      </c>
      <c r="G24" s="105">
        <v>35</v>
      </c>
      <c r="H24" s="116">
        <v>34</v>
      </c>
      <c r="I24" s="116"/>
      <c r="J24" s="116">
        <v>5</v>
      </c>
      <c r="K24" s="116"/>
      <c r="L24" s="116"/>
      <c r="M24" s="116"/>
      <c r="N24" s="116"/>
      <c r="O24" s="116">
        <f t="shared" si="0"/>
        <v>0</v>
      </c>
      <c r="P24" s="116"/>
    </row>
    <row r="25" spans="1:16" ht="25.5" customHeight="1">
      <c r="A25" s="145"/>
      <c r="B25" s="157"/>
      <c r="C25" s="189"/>
      <c r="D25" s="214"/>
      <c r="E25" s="16">
        <v>52</v>
      </c>
      <c r="F25" s="16" t="s">
        <v>55</v>
      </c>
      <c r="G25" s="15">
        <v>35</v>
      </c>
      <c r="H25" s="46">
        <v>34</v>
      </c>
      <c r="I25" s="116"/>
      <c r="J25" s="116">
        <v>5</v>
      </c>
      <c r="K25" s="116"/>
      <c r="L25" s="116"/>
      <c r="M25" s="116"/>
      <c r="N25" s="116"/>
      <c r="O25" s="116">
        <f t="shared" si="0"/>
        <v>0</v>
      </c>
      <c r="P25" s="116"/>
    </row>
    <row r="26" spans="1:16" ht="25.5" customHeight="1">
      <c r="A26" s="145"/>
      <c r="B26" s="157"/>
      <c r="C26" s="189"/>
      <c r="D26" s="214"/>
      <c r="E26" s="16">
        <v>56</v>
      </c>
      <c r="F26" s="16" t="s">
        <v>55</v>
      </c>
      <c r="G26" s="15">
        <v>35</v>
      </c>
      <c r="H26" s="46">
        <v>34</v>
      </c>
      <c r="I26" s="116"/>
      <c r="J26" s="116">
        <v>5</v>
      </c>
      <c r="K26" s="116"/>
      <c r="L26" s="116"/>
      <c r="M26" s="116"/>
      <c r="N26" s="116"/>
      <c r="O26" s="116">
        <f t="shared" si="0"/>
        <v>0</v>
      </c>
      <c r="P26" s="116"/>
    </row>
    <row r="27" spans="1:16" ht="24.75" customHeight="1" thickBot="1">
      <c r="A27" s="146"/>
      <c r="B27" s="158"/>
      <c r="C27" s="190"/>
      <c r="D27" s="215"/>
      <c r="E27" s="24">
        <v>60</v>
      </c>
      <c r="F27" s="24" t="s">
        <v>55</v>
      </c>
      <c r="G27" s="24">
        <v>35</v>
      </c>
      <c r="H27" s="24">
        <v>34</v>
      </c>
      <c r="I27" s="120"/>
      <c r="J27" s="116">
        <v>5</v>
      </c>
      <c r="K27" s="120"/>
      <c r="L27" s="120"/>
      <c r="M27" s="120"/>
      <c r="N27" s="120"/>
      <c r="O27" s="120">
        <f t="shared" si="0"/>
        <v>0</v>
      </c>
      <c r="P27" s="120"/>
    </row>
    <row r="28" spans="1:16" s="106" customFormat="1" ht="24.75" customHeight="1">
      <c r="A28" s="144"/>
      <c r="B28" s="171" t="s">
        <v>146</v>
      </c>
      <c r="C28" s="119"/>
      <c r="D28" s="206" t="s">
        <v>147</v>
      </c>
      <c r="E28" s="123">
        <v>52</v>
      </c>
      <c r="F28" s="123" t="s">
        <v>55</v>
      </c>
      <c r="G28" s="123">
        <v>24</v>
      </c>
      <c r="H28" s="123">
        <v>23</v>
      </c>
      <c r="I28" s="120"/>
      <c r="J28" s="116">
        <v>5</v>
      </c>
      <c r="K28" s="120"/>
      <c r="L28" s="120"/>
      <c r="M28" s="120"/>
      <c r="N28" s="120"/>
      <c r="O28" s="120">
        <f t="shared" si="0"/>
        <v>0</v>
      </c>
      <c r="P28" s="120"/>
    </row>
    <row r="29" spans="1:16" s="106" customFormat="1" ht="24.75" customHeight="1">
      <c r="A29" s="145"/>
      <c r="B29" s="157"/>
      <c r="C29" s="119"/>
      <c r="D29" s="207"/>
      <c r="E29" s="123">
        <v>56</v>
      </c>
      <c r="F29" s="123" t="s">
        <v>55</v>
      </c>
      <c r="G29" s="123">
        <v>24</v>
      </c>
      <c r="H29" s="123">
        <v>23</v>
      </c>
      <c r="I29" s="120"/>
      <c r="J29" s="116">
        <v>5</v>
      </c>
      <c r="K29" s="120"/>
      <c r="L29" s="120"/>
      <c r="M29" s="120"/>
      <c r="N29" s="120"/>
      <c r="O29" s="120">
        <f t="shared" si="0"/>
        <v>0</v>
      </c>
      <c r="P29" s="120"/>
    </row>
    <row r="30" spans="1:16" s="106" customFormat="1" ht="24.75" customHeight="1">
      <c r="A30" s="145"/>
      <c r="B30" s="157"/>
      <c r="C30" s="119"/>
      <c r="D30" s="207"/>
      <c r="E30" s="123">
        <v>60</v>
      </c>
      <c r="F30" s="123" t="s">
        <v>55</v>
      </c>
      <c r="G30" s="123">
        <v>24</v>
      </c>
      <c r="H30" s="123">
        <v>23</v>
      </c>
      <c r="I30" s="120"/>
      <c r="J30" s="116">
        <v>5</v>
      </c>
      <c r="K30" s="120"/>
      <c r="L30" s="120"/>
      <c r="M30" s="120"/>
      <c r="N30" s="120"/>
      <c r="O30" s="120">
        <f t="shared" si="0"/>
        <v>0</v>
      </c>
      <c r="P30" s="120"/>
    </row>
    <row r="31" spans="1:16" s="106" customFormat="1" ht="24.75" customHeight="1" thickBot="1">
      <c r="A31" s="146"/>
      <c r="B31" s="157"/>
      <c r="C31" s="119"/>
      <c r="D31" s="207"/>
      <c r="E31" s="123">
        <v>64</v>
      </c>
      <c r="F31" s="123" t="s">
        <v>55</v>
      </c>
      <c r="G31" s="123">
        <v>24</v>
      </c>
      <c r="H31" s="123">
        <v>23</v>
      </c>
      <c r="I31" s="120"/>
      <c r="J31" s="116">
        <v>5</v>
      </c>
      <c r="K31" s="120"/>
      <c r="L31" s="120"/>
      <c r="M31" s="120"/>
      <c r="N31" s="120"/>
      <c r="O31" s="120">
        <f t="shared" si="0"/>
        <v>0</v>
      </c>
      <c r="P31" s="120"/>
    </row>
    <row r="32" spans="1:16" ht="24.75" customHeight="1">
      <c r="A32" s="144"/>
      <c r="B32" s="141" t="s">
        <v>70</v>
      </c>
      <c r="C32" s="153"/>
      <c r="D32" s="173" t="s">
        <v>71</v>
      </c>
      <c r="E32" s="26">
        <v>44</v>
      </c>
      <c r="F32" s="26" t="s">
        <v>55</v>
      </c>
      <c r="G32" s="26">
        <v>47</v>
      </c>
      <c r="H32" s="26">
        <v>46</v>
      </c>
      <c r="I32" s="120"/>
      <c r="J32" s="116">
        <v>5</v>
      </c>
      <c r="K32" s="120"/>
      <c r="L32" s="120"/>
      <c r="M32" s="120"/>
      <c r="N32" s="120"/>
      <c r="O32" s="120">
        <f t="shared" si="0"/>
        <v>0</v>
      </c>
      <c r="P32" s="120"/>
    </row>
    <row r="33" spans="1:16" ht="24.75" customHeight="1">
      <c r="A33" s="145"/>
      <c r="B33" s="142"/>
      <c r="C33" s="136"/>
      <c r="D33" s="174"/>
      <c r="E33" s="11">
        <v>48</v>
      </c>
      <c r="F33" s="11" t="s">
        <v>55</v>
      </c>
      <c r="G33" s="11">
        <v>47</v>
      </c>
      <c r="H33" s="11">
        <v>46</v>
      </c>
      <c r="I33" s="120"/>
      <c r="J33" s="116">
        <v>5</v>
      </c>
      <c r="K33" s="120"/>
      <c r="L33" s="120"/>
      <c r="M33" s="120"/>
      <c r="N33" s="120"/>
      <c r="O33" s="120">
        <f t="shared" si="0"/>
        <v>0</v>
      </c>
      <c r="P33" s="120"/>
    </row>
    <row r="34" spans="1:16" s="106" customFormat="1" ht="24.75" customHeight="1">
      <c r="A34" s="145"/>
      <c r="B34" s="142"/>
      <c r="C34" s="136"/>
      <c r="D34" s="174"/>
      <c r="E34" s="103"/>
      <c r="F34" s="103"/>
      <c r="G34" s="103"/>
      <c r="H34" s="103"/>
      <c r="I34" s="120"/>
      <c r="J34" s="116"/>
      <c r="K34" s="120"/>
      <c r="L34" s="120"/>
      <c r="M34" s="120"/>
      <c r="N34" s="120"/>
      <c r="O34" s="120"/>
      <c r="P34" s="120"/>
    </row>
    <row r="35" spans="1:16" s="106" customFormat="1" ht="24.75" customHeight="1">
      <c r="A35" s="145"/>
      <c r="B35" s="142"/>
      <c r="C35" s="136"/>
      <c r="D35" s="174"/>
      <c r="E35" s="103"/>
      <c r="F35" s="103"/>
      <c r="G35" s="103"/>
      <c r="H35" s="103"/>
      <c r="I35" s="120"/>
      <c r="J35" s="116"/>
      <c r="K35" s="120"/>
      <c r="L35" s="120"/>
      <c r="M35" s="120"/>
      <c r="N35" s="120"/>
      <c r="O35" s="120"/>
      <c r="P35" s="120"/>
    </row>
    <row r="36" spans="1:16" ht="24" customHeight="1" thickBot="1">
      <c r="A36" s="146"/>
      <c r="B36" s="143"/>
      <c r="C36" s="137"/>
      <c r="D36" s="175"/>
      <c r="E36" s="24">
        <v>52</v>
      </c>
      <c r="F36" s="24" t="s">
        <v>55</v>
      </c>
      <c r="G36" s="24">
        <v>47</v>
      </c>
      <c r="H36" s="24">
        <v>46</v>
      </c>
      <c r="I36" s="120"/>
      <c r="J36" s="116">
        <v>5</v>
      </c>
      <c r="K36" s="120"/>
      <c r="L36" s="120"/>
      <c r="M36" s="120"/>
      <c r="N36" s="120"/>
      <c r="O36" s="120">
        <f t="shared" si="0"/>
        <v>0</v>
      </c>
      <c r="P36" s="120"/>
    </row>
    <row r="37" spans="1:16" ht="24" customHeight="1">
      <c r="A37" s="144"/>
      <c r="B37" s="141" t="s">
        <v>72</v>
      </c>
      <c r="C37" s="153"/>
      <c r="D37" s="173" t="s">
        <v>73</v>
      </c>
      <c r="E37" s="26">
        <v>44</v>
      </c>
      <c r="F37" s="26" t="s">
        <v>55</v>
      </c>
      <c r="G37" s="26">
        <v>57</v>
      </c>
      <c r="H37" s="26">
        <v>55</v>
      </c>
      <c r="I37" s="120"/>
      <c r="J37" s="116">
        <v>5</v>
      </c>
      <c r="K37" s="120"/>
      <c r="L37" s="120"/>
      <c r="M37" s="120"/>
      <c r="N37" s="120"/>
      <c r="O37" s="120">
        <f t="shared" si="0"/>
        <v>0</v>
      </c>
      <c r="P37" s="120"/>
    </row>
    <row r="38" spans="1:16" ht="24" customHeight="1">
      <c r="A38" s="145"/>
      <c r="B38" s="142"/>
      <c r="C38" s="136"/>
      <c r="D38" s="174"/>
      <c r="E38" s="11">
        <v>48</v>
      </c>
      <c r="F38" s="11" t="s">
        <v>55</v>
      </c>
      <c r="G38" s="11">
        <v>57</v>
      </c>
      <c r="H38" s="11">
        <v>55</v>
      </c>
      <c r="I38" s="120"/>
      <c r="J38" s="116">
        <v>5</v>
      </c>
      <c r="K38" s="120"/>
      <c r="L38" s="120"/>
      <c r="M38" s="120"/>
      <c r="N38" s="120"/>
      <c r="O38" s="120">
        <f t="shared" si="0"/>
        <v>0</v>
      </c>
      <c r="P38" s="120"/>
    </row>
    <row r="39" spans="1:16" ht="27" customHeight="1" thickBot="1">
      <c r="A39" s="146"/>
      <c r="B39" s="143"/>
      <c r="C39" s="137"/>
      <c r="D39" s="175"/>
      <c r="E39" s="24">
        <v>52</v>
      </c>
      <c r="F39" s="24" t="s">
        <v>55</v>
      </c>
      <c r="G39" s="24">
        <v>57</v>
      </c>
      <c r="H39" s="24">
        <v>55</v>
      </c>
      <c r="I39" s="124"/>
      <c r="J39" s="118">
        <v>5</v>
      </c>
      <c r="K39" s="59"/>
      <c r="L39" s="59"/>
      <c r="M39" s="59"/>
      <c r="N39" s="124"/>
      <c r="O39" s="124">
        <f t="shared" si="0"/>
        <v>0</v>
      </c>
      <c r="P39" s="205"/>
    </row>
    <row r="40" spans="1:16" ht="27" customHeight="1">
      <c r="A40" s="144"/>
      <c r="B40" s="141" t="s">
        <v>74</v>
      </c>
      <c r="C40" s="153"/>
      <c r="D40" s="173" t="s">
        <v>75</v>
      </c>
      <c r="E40" s="26">
        <v>52</v>
      </c>
      <c r="F40" s="26" t="s">
        <v>55</v>
      </c>
      <c r="G40" s="26">
        <v>35</v>
      </c>
      <c r="H40" s="26">
        <v>34</v>
      </c>
      <c r="I40" s="26"/>
      <c r="J40" s="40">
        <v>5</v>
      </c>
      <c r="K40" s="56"/>
      <c r="L40" s="56"/>
      <c r="M40" s="56"/>
      <c r="N40" s="26"/>
      <c r="O40" s="26">
        <f t="shared" si="0"/>
        <v>0</v>
      </c>
      <c r="P40" s="57"/>
    </row>
    <row r="41" spans="1:16" ht="27" customHeight="1">
      <c r="A41" s="145"/>
      <c r="B41" s="142"/>
      <c r="C41" s="136"/>
      <c r="D41" s="174"/>
      <c r="E41" s="11">
        <v>56</v>
      </c>
      <c r="F41" s="11" t="s">
        <v>55</v>
      </c>
      <c r="G41" s="11">
        <v>35</v>
      </c>
      <c r="H41" s="11">
        <v>34</v>
      </c>
      <c r="I41" s="11"/>
      <c r="J41" s="16">
        <v>5</v>
      </c>
      <c r="K41" s="53"/>
      <c r="L41" s="53"/>
      <c r="M41" s="53"/>
      <c r="N41" s="11"/>
      <c r="O41" s="11">
        <f t="shared" si="0"/>
        <v>0</v>
      </c>
      <c r="P41" s="58"/>
    </row>
    <row r="42" spans="1:16" ht="27" customHeight="1">
      <c r="A42" s="145"/>
      <c r="B42" s="142"/>
      <c r="C42" s="136"/>
      <c r="D42" s="174"/>
      <c r="E42" s="11">
        <v>60</v>
      </c>
      <c r="F42" s="11" t="s">
        <v>55</v>
      </c>
      <c r="G42" s="11">
        <v>35</v>
      </c>
      <c r="H42" s="11">
        <v>34</v>
      </c>
      <c r="I42" s="11"/>
      <c r="J42" s="16">
        <v>5</v>
      </c>
      <c r="K42" s="53"/>
      <c r="L42" s="53"/>
      <c r="M42" s="53"/>
      <c r="N42" s="11"/>
      <c r="O42" s="11">
        <f t="shared" si="0"/>
        <v>0</v>
      </c>
      <c r="P42" s="58"/>
    </row>
    <row r="43" spans="1:16" ht="27" customHeight="1">
      <c r="A43" s="145"/>
      <c r="B43" s="142"/>
      <c r="C43" s="136"/>
      <c r="D43" s="174"/>
      <c r="E43" s="11">
        <v>64</v>
      </c>
      <c r="F43" s="11" t="s">
        <v>55</v>
      </c>
      <c r="G43" s="11">
        <v>40</v>
      </c>
      <c r="H43" s="11">
        <v>39</v>
      </c>
      <c r="I43" s="11"/>
      <c r="J43" s="16">
        <v>5</v>
      </c>
      <c r="K43" s="53"/>
      <c r="L43" s="53"/>
      <c r="M43" s="53"/>
      <c r="N43" s="11"/>
      <c r="O43" s="11">
        <f t="shared" si="0"/>
        <v>0</v>
      </c>
      <c r="P43" s="58"/>
    </row>
    <row r="44" spans="1:16" ht="27" customHeight="1">
      <c r="A44" s="145"/>
      <c r="B44" s="142"/>
      <c r="C44" s="136"/>
      <c r="D44" s="174"/>
      <c r="E44" s="11">
        <v>68</v>
      </c>
      <c r="F44" s="11" t="s">
        <v>55</v>
      </c>
      <c r="G44" s="11">
        <v>40</v>
      </c>
      <c r="H44" s="11">
        <v>39</v>
      </c>
      <c r="I44" s="11"/>
      <c r="J44" s="16">
        <v>5</v>
      </c>
      <c r="K44" s="53"/>
      <c r="L44" s="53"/>
      <c r="M44" s="53"/>
      <c r="N44" s="11"/>
      <c r="O44" s="11">
        <f t="shared" si="0"/>
        <v>0</v>
      </c>
      <c r="P44" s="58"/>
    </row>
    <row r="45" spans="1:16" ht="22.5" customHeight="1" thickBot="1">
      <c r="A45" s="146"/>
      <c r="B45" s="143"/>
      <c r="C45" s="137"/>
      <c r="D45" s="175"/>
      <c r="E45" s="24">
        <v>72</v>
      </c>
      <c r="F45" s="24" t="s">
        <v>55</v>
      </c>
      <c r="G45" s="24">
        <v>40</v>
      </c>
      <c r="H45" s="24">
        <v>39</v>
      </c>
      <c r="I45" s="24"/>
      <c r="J45" s="42">
        <v>5</v>
      </c>
      <c r="K45" s="59"/>
      <c r="L45" s="59"/>
      <c r="M45" s="59"/>
      <c r="N45" s="24"/>
      <c r="O45" s="24">
        <f t="shared" si="0"/>
        <v>0</v>
      </c>
      <c r="P45" s="55"/>
    </row>
    <row r="46" spans="1:16" ht="22.5" customHeight="1">
      <c r="A46" s="144"/>
      <c r="B46" s="141" t="s">
        <v>76</v>
      </c>
      <c r="C46" s="153"/>
      <c r="D46" s="173" t="s">
        <v>77</v>
      </c>
      <c r="E46" s="26">
        <v>52</v>
      </c>
      <c r="F46" s="26" t="s">
        <v>55</v>
      </c>
      <c r="G46" s="26">
        <v>220</v>
      </c>
      <c r="H46" s="26">
        <v>213</v>
      </c>
      <c r="I46" s="26"/>
      <c r="J46" s="40">
        <v>5</v>
      </c>
      <c r="K46" s="56"/>
      <c r="L46" s="56"/>
      <c r="M46" s="56"/>
      <c r="N46" s="26"/>
      <c r="O46" s="26">
        <f t="shared" si="0"/>
        <v>0</v>
      </c>
      <c r="P46" s="57"/>
    </row>
    <row r="47" spans="1:16" ht="28.5" customHeight="1">
      <c r="A47" s="145"/>
      <c r="B47" s="142"/>
      <c r="C47" s="136"/>
      <c r="D47" s="174"/>
      <c r="E47" s="11">
        <v>56</v>
      </c>
      <c r="F47" s="11" t="s">
        <v>55</v>
      </c>
      <c r="G47" s="11">
        <v>220</v>
      </c>
      <c r="H47" s="11">
        <v>213</v>
      </c>
      <c r="I47" s="11"/>
      <c r="J47" s="16">
        <v>5</v>
      </c>
      <c r="K47" s="53"/>
      <c r="L47" s="53"/>
      <c r="M47" s="53"/>
      <c r="N47" s="11"/>
      <c r="O47" s="11">
        <f t="shared" si="0"/>
        <v>0</v>
      </c>
      <c r="P47" s="58"/>
    </row>
    <row r="48" spans="1:16" ht="30" customHeight="1" thickBot="1">
      <c r="A48" s="146"/>
      <c r="B48" s="143"/>
      <c r="C48" s="137"/>
      <c r="D48" s="175"/>
      <c r="E48" s="24">
        <v>60</v>
      </c>
      <c r="F48" s="24" t="s">
        <v>55</v>
      </c>
      <c r="G48" s="24">
        <v>220</v>
      </c>
      <c r="H48" s="24">
        <v>213</v>
      </c>
      <c r="I48" s="24"/>
      <c r="J48" s="42">
        <v>5</v>
      </c>
      <c r="K48" s="59"/>
      <c r="L48" s="59"/>
      <c r="M48" s="59"/>
      <c r="N48" s="24"/>
      <c r="O48" s="24">
        <f t="shared" si="0"/>
        <v>0</v>
      </c>
      <c r="P48" s="55"/>
    </row>
    <row r="49" spans="1:16" ht="27" customHeight="1">
      <c r="A49" s="160"/>
      <c r="B49" s="157" t="s">
        <v>6</v>
      </c>
      <c r="C49" s="136"/>
      <c r="D49" s="138" t="s">
        <v>34</v>
      </c>
      <c r="E49" s="18">
        <v>52</v>
      </c>
      <c r="F49" s="18" t="s">
        <v>55</v>
      </c>
      <c r="G49" s="73">
        <v>151</v>
      </c>
      <c r="H49" s="18">
        <v>147</v>
      </c>
      <c r="I49" s="18"/>
      <c r="J49" s="18">
        <v>5</v>
      </c>
      <c r="N49" s="19"/>
      <c r="O49" s="89">
        <f t="shared" si="0"/>
        <v>0</v>
      </c>
      <c r="P49" s="32"/>
    </row>
    <row r="50" spans="1:16" ht="27" customHeight="1">
      <c r="A50" s="160"/>
      <c r="B50" s="157"/>
      <c r="C50" s="136"/>
      <c r="D50" s="139"/>
      <c r="E50" s="11">
        <v>56</v>
      </c>
      <c r="F50" s="11" t="s">
        <v>55</v>
      </c>
      <c r="G50" s="12">
        <v>151</v>
      </c>
      <c r="H50" s="11">
        <v>147</v>
      </c>
      <c r="I50" s="11"/>
      <c r="J50" s="11">
        <v>5</v>
      </c>
      <c r="N50" s="1"/>
      <c r="O50" s="90">
        <f t="shared" si="0"/>
        <v>0</v>
      </c>
      <c r="P50" s="28"/>
    </row>
    <row r="51" spans="1:16" ht="24" customHeight="1" thickBot="1">
      <c r="A51" s="161"/>
      <c r="B51" s="158"/>
      <c r="C51" s="137"/>
      <c r="D51" s="140"/>
      <c r="E51" s="24">
        <v>60</v>
      </c>
      <c r="F51" s="24" t="s">
        <v>55</v>
      </c>
      <c r="G51" s="29">
        <v>151</v>
      </c>
      <c r="H51" s="24">
        <v>147</v>
      </c>
      <c r="I51" s="24"/>
      <c r="J51" s="24">
        <v>5</v>
      </c>
      <c r="K51" s="30"/>
      <c r="L51" s="30"/>
      <c r="M51" s="30"/>
      <c r="N51" s="31"/>
      <c r="O51" s="88">
        <f t="shared" si="0"/>
        <v>0</v>
      </c>
      <c r="P51" s="25"/>
    </row>
    <row r="52" spans="1:16" ht="30" customHeight="1">
      <c r="A52" s="144"/>
      <c r="B52" s="141" t="s">
        <v>78</v>
      </c>
      <c r="C52" s="153"/>
      <c r="D52" s="133" t="s">
        <v>79</v>
      </c>
      <c r="E52" s="26">
        <v>52</v>
      </c>
      <c r="F52" s="26" t="s">
        <v>55</v>
      </c>
      <c r="G52" s="26">
        <v>147</v>
      </c>
      <c r="H52" s="26">
        <v>143</v>
      </c>
      <c r="I52" s="26"/>
      <c r="J52" s="40">
        <v>5</v>
      </c>
      <c r="K52" s="56"/>
      <c r="L52" s="56"/>
      <c r="M52" s="56"/>
      <c r="N52" s="26"/>
      <c r="O52" s="26">
        <f t="shared" si="0"/>
        <v>0</v>
      </c>
      <c r="P52" s="57"/>
    </row>
    <row r="53" spans="1:16" ht="30" customHeight="1">
      <c r="A53" s="145"/>
      <c r="B53" s="142"/>
      <c r="C53" s="136"/>
      <c r="D53" s="134"/>
      <c r="E53" s="11">
        <v>56</v>
      </c>
      <c r="F53" s="11" t="s">
        <v>55</v>
      </c>
      <c r="G53" s="11">
        <v>147</v>
      </c>
      <c r="H53" s="11">
        <v>143</v>
      </c>
      <c r="I53" s="11"/>
      <c r="J53" s="16">
        <v>5</v>
      </c>
      <c r="K53" s="53"/>
      <c r="L53" s="53"/>
      <c r="M53" s="53"/>
      <c r="N53" s="11"/>
      <c r="O53" s="11">
        <f t="shared" si="0"/>
        <v>0</v>
      </c>
      <c r="P53" s="58"/>
    </row>
    <row r="54" spans="1:16" ht="24.75" customHeight="1" thickBot="1">
      <c r="A54" s="146"/>
      <c r="B54" s="143"/>
      <c r="C54" s="137"/>
      <c r="D54" s="135"/>
      <c r="E54" s="24">
        <v>60</v>
      </c>
      <c r="F54" s="24" t="s">
        <v>55</v>
      </c>
      <c r="G54" s="24">
        <v>147</v>
      </c>
      <c r="H54" s="24">
        <v>143</v>
      </c>
      <c r="I54" s="24"/>
      <c r="J54" s="42">
        <v>5</v>
      </c>
      <c r="K54" s="59"/>
      <c r="L54" s="59"/>
      <c r="M54" s="59"/>
      <c r="N54" s="24"/>
      <c r="O54" s="24">
        <f t="shared" si="0"/>
        <v>0</v>
      </c>
      <c r="P54" s="55"/>
    </row>
    <row r="55" spans="1:16" ht="24" customHeight="1">
      <c r="A55" s="159"/>
      <c r="B55" s="171" t="s">
        <v>8</v>
      </c>
      <c r="C55" s="153"/>
      <c r="D55" s="138" t="s">
        <v>35</v>
      </c>
      <c r="E55" s="26">
        <v>52</v>
      </c>
      <c r="F55" s="26" t="s">
        <v>55</v>
      </c>
      <c r="G55" s="33">
        <v>65</v>
      </c>
      <c r="H55" s="26">
        <v>63</v>
      </c>
      <c r="I55" s="26"/>
      <c r="J55" s="26">
        <v>5</v>
      </c>
      <c r="K55" s="34"/>
      <c r="L55" s="34"/>
      <c r="M55" s="34"/>
      <c r="N55" s="35"/>
      <c r="O55" s="92">
        <f t="shared" si="0"/>
        <v>0</v>
      </c>
      <c r="P55" s="27"/>
    </row>
    <row r="56" spans="1:16" ht="24" customHeight="1">
      <c r="A56" s="160"/>
      <c r="B56" s="157"/>
      <c r="C56" s="136"/>
      <c r="D56" s="139"/>
      <c r="E56" s="11">
        <v>56</v>
      </c>
      <c r="F56" s="11" t="s">
        <v>55</v>
      </c>
      <c r="G56" s="12">
        <v>65</v>
      </c>
      <c r="H56" s="11">
        <v>63</v>
      </c>
      <c r="I56" s="11"/>
      <c r="J56" s="11">
        <v>5</v>
      </c>
      <c r="N56" s="1"/>
      <c r="O56" s="90">
        <f t="shared" si="0"/>
        <v>0</v>
      </c>
      <c r="P56" s="28"/>
    </row>
    <row r="57" spans="1:16" ht="24" customHeight="1">
      <c r="A57" s="160"/>
      <c r="B57" s="157"/>
      <c r="C57" s="136"/>
      <c r="D57" s="139"/>
      <c r="E57" s="103">
        <v>60</v>
      </c>
      <c r="F57" s="103" t="s">
        <v>55</v>
      </c>
      <c r="G57" s="104">
        <v>65</v>
      </c>
      <c r="H57" s="103">
        <v>63</v>
      </c>
      <c r="I57" s="103"/>
      <c r="J57" s="103">
        <v>5</v>
      </c>
      <c r="N57" s="107"/>
      <c r="O57" s="108">
        <f t="shared" si="0"/>
        <v>0</v>
      </c>
      <c r="P57" s="109"/>
    </row>
    <row r="58" spans="1:16" ht="24" customHeight="1" thickBot="1">
      <c r="A58" s="161"/>
      <c r="B58" s="158"/>
      <c r="C58" s="137"/>
      <c r="D58" s="140"/>
      <c r="E58" s="24">
        <v>64</v>
      </c>
      <c r="F58" s="24" t="s">
        <v>55</v>
      </c>
      <c r="G58" s="29">
        <v>65</v>
      </c>
      <c r="H58" s="24">
        <v>63</v>
      </c>
      <c r="I58" s="24"/>
      <c r="J58" s="24">
        <v>5</v>
      </c>
      <c r="K58" s="30"/>
      <c r="L58" s="30"/>
      <c r="M58" s="30"/>
      <c r="N58" s="31"/>
      <c r="O58" s="88">
        <f t="shared" si="0"/>
        <v>0</v>
      </c>
      <c r="P58" s="25"/>
    </row>
    <row r="59" spans="1:16" ht="22.5" customHeight="1">
      <c r="A59" s="144"/>
      <c r="B59" s="141" t="s">
        <v>80</v>
      </c>
      <c r="C59" s="153"/>
      <c r="D59" s="138" t="s">
        <v>81</v>
      </c>
      <c r="E59" s="26">
        <v>52</v>
      </c>
      <c r="F59" s="26" t="s">
        <v>55</v>
      </c>
      <c r="G59" s="26">
        <v>72</v>
      </c>
      <c r="H59" s="26">
        <v>70</v>
      </c>
      <c r="I59" s="26"/>
      <c r="J59" s="40">
        <v>5</v>
      </c>
      <c r="K59" s="56"/>
      <c r="L59" s="56"/>
      <c r="M59" s="56"/>
      <c r="N59" s="26"/>
      <c r="O59" s="26">
        <f t="shared" si="0"/>
        <v>0</v>
      </c>
      <c r="P59" s="57"/>
    </row>
    <row r="60" spans="1:16" ht="22.5" customHeight="1">
      <c r="A60" s="145"/>
      <c r="B60" s="142"/>
      <c r="C60" s="136"/>
      <c r="D60" s="139"/>
      <c r="E60" s="11">
        <v>56</v>
      </c>
      <c r="F60" s="11" t="s">
        <v>55</v>
      </c>
      <c r="G60" s="11">
        <v>72</v>
      </c>
      <c r="H60" s="11">
        <v>70</v>
      </c>
      <c r="I60" s="11"/>
      <c r="J60" s="16">
        <v>5</v>
      </c>
      <c r="K60" s="53"/>
      <c r="L60" s="53"/>
      <c r="M60" s="53"/>
      <c r="N60" s="11"/>
      <c r="O60" s="11">
        <f t="shared" si="0"/>
        <v>0</v>
      </c>
      <c r="P60" s="58"/>
    </row>
    <row r="61" spans="1:16" ht="22.5" customHeight="1">
      <c r="A61" s="145"/>
      <c r="B61" s="142"/>
      <c r="C61" s="136"/>
      <c r="D61" s="139"/>
      <c r="E61" s="11">
        <v>60</v>
      </c>
      <c r="F61" s="11" t="s">
        <v>55</v>
      </c>
      <c r="G61" s="11">
        <v>72</v>
      </c>
      <c r="H61" s="11">
        <v>70</v>
      </c>
      <c r="I61" s="11"/>
      <c r="J61" s="16">
        <v>5</v>
      </c>
      <c r="K61" s="53"/>
      <c r="L61" s="53"/>
      <c r="M61" s="53"/>
      <c r="N61" s="11"/>
      <c r="O61" s="11">
        <f t="shared" si="0"/>
        <v>0</v>
      </c>
      <c r="P61" s="58"/>
    </row>
    <row r="62" spans="1:16" ht="22.5" customHeight="1">
      <c r="A62" s="145"/>
      <c r="B62" s="142"/>
      <c r="C62" s="136"/>
      <c r="D62" s="139"/>
      <c r="E62" s="11">
        <v>64</v>
      </c>
      <c r="F62" s="11" t="s">
        <v>55</v>
      </c>
      <c r="G62" s="11">
        <v>72</v>
      </c>
      <c r="H62" s="11">
        <v>70</v>
      </c>
      <c r="I62" s="11"/>
      <c r="J62" s="16">
        <v>5</v>
      </c>
      <c r="K62" s="53"/>
      <c r="L62" s="53"/>
      <c r="M62" s="53"/>
      <c r="N62" s="11"/>
      <c r="O62" s="11">
        <f t="shared" si="0"/>
        <v>0</v>
      </c>
      <c r="P62" s="58"/>
    </row>
    <row r="63" spans="1:16" ht="25.5" customHeight="1" thickBot="1">
      <c r="A63" s="145"/>
      <c r="B63" s="142"/>
      <c r="C63" s="136"/>
      <c r="D63" s="140"/>
      <c r="E63" s="36">
        <v>68</v>
      </c>
      <c r="F63" s="36" t="s">
        <v>55</v>
      </c>
      <c r="G63" s="36">
        <v>72</v>
      </c>
      <c r="H63" s="36">
        <v>70</v>
      </c>
      <c r="I63" s="36"/>
      <c r="J63" s="46">
        <v>5</v>
      </c>
      <c r="K63" s="53"/>
      <c r="L63" s="53"/>
      <c r="M63" s="53"/>
      <c r="N63" s="36"/>
      <c r="O63" s="36">
        <f t="shared" si="0"/>
        <v>0</v>
      </c>
      <c r="P63" s="75"/>
    </row>
    <row r="64" spans="1:16" ht="24" customHeight="1">
      <c r="A64" s="162"/>
      <c r="B64" s="165" t="s">
        <v>9</v>
      </c>
      <c r="C64" s="129"/>
      <c r="D64" s="138" t="s">
        <v>36</v>
      </c>
      <c r="E64" s="26">
        <v>60</v>
      </c>
      <c r="F64" s="26" t="s">
        <v>55</v>
      </c>
      <c r="G64" s="33">
        <v>124</v>
      </c>
      <c r="H64" s="26">
        <v>120</v>
      </c>
      <c r="I64" s="26"/>
      <c r="J64" s="26">
        <v>5</v>
      </c>
      <c r="K64" s="35"/>
      <c r="L64" s="35"/>
      <c r="M64" s="35"/>
      <c r="N64" s="35"/>
      <c r="O64" s="92">
        <f t="shared" si="0"/>
        <v>0</v>
      </c>
      <c r="P64" s="27"/>
    </row>
    <row r="65" spans="1:16" ht="24" customHeight="1">
      <c r="A65" s="163"/>
      <c r="B65" s="166"/>
      <c r="C65" s="172"/>
      <c r="D65" s="139"/>
      <c r="E65" s="11">
        <v>64</v>
      </c>
      <c r="F65" s="11" t="s">
        <v>55</v>
      </c>
      <c r="G65" s="12">
        <v>124</v>
      </c>
      <c r="H65" s="11">
        <v>120</v>
      </c>
      <c r="I65" s="11"/>
      <c r="J65" s="11">
        <v>5</v>
      </c>
      <c r="K65" s="1"/>
      <c r="L65" s="1"/>
      <c r="M65" s="1"/>
      <c r="N65" s="1"/>
      <c r="O65" s="90">
        <f t="shared" si="0"/>
        <v>0</v>
      </c>
      <c r="P65" s="28"/>
    </row>
    <row r="66" spans="1:16" ht="23.25" customHeight="1">
      <c r="A66" s="163"/>
      <c r="B66" s="166"/>
      <c r="C66" s="172"/>
      <c r="D66" s="139"/>
      <c r="E66" s="11">
        <v>68</v>
      </c>
      <c r="F66" s="11" t="s">
        <v>55</v>
      </c>
      <c r="G66" s="12">
        <v>124</v>
      </c>
      <c r="H66" s="11">
        <v>120</v>
      </c>
      <c r="I66" s="11"/>
      <c r="J66" s="11">
        <v>5</v>
      </c>
      <c r="K66" s="1"/>
      <c r="L66" s="1"/>
      <c r="M66" s="1"/>
      <c r="N66" s="1"/>
      <c r="O66" s="90">
        <f t="shared" si="0"/>
        <v>0</v>
      </c>
      <c r="P66" s="28"/>
    </row>
    <row r="67" spans="1:16" ht="23.25" customHeight="1">
      <c r="A67" s="163"/>
      <c r="B67" s="166"/>
      <c r="C67" s="172"/>
      <c r="D67" s="139"/>
      <c r="E67" s="11">
        <v>72</v>
      </c>
      <c r="F67" s="11" t="s">
        <v>55</v>
      </c>
      <c r="G67" s="12">
        <v>164</v>
      </c>
      <c r="H67" s="11">
        <v>159</v>
      </c>
      <c r="I67" s="11"/>
      <c r="J67" s="11">
        <v>5</v>
      </c>
      <c r="K67" s="1"/>
      <c r="L67" s="1"/>
      <c r="M67" s="1"/>
      <c r="N67" s="1"/>
      <c r="O67" s="90">
        <f t="shared" si="0"/>
        <v>0</v>
      </c>
      <c r="P67" s="28"/>
    </row>
    <row r="68" spans="1:16" ht="23.25" customHeight="1">
      <c r="A68" s="163"/>
      <c r="B68" s="166"/>
      <c r="C68" s="172"/>
      <c r="D68" s="139"/>
      <c r="E68" s="11">
        <v>76</v>
      </c>
      <c r="F68" s="11" t="s">
        <v>55</v>
      </c>
      <c r="G68" s="12">
        <v>164</v>
      </c>
      <c r="H68" s="11">
        <v>159</v>
      </c>
      <c r="I68" s="11"/>
      <c r="J68" s="11">
        <v>5</v>
      </c>
      <c r="K68" s="1"/>
      <c r="L68" s="1"/>
      <c r="M68" s="1"/>
      <c r="N68" s="1"/>
      <c r="O68" s="90">
        <f t="shared" si="0"/>
        <v>0</v>
      </c>
      <c r="P68" s="28"/>
    </row>
    <row r="69" spans="1:16" ht="23.25" customHeight="1">
      <c r="A69" s="163"/>
      <c r="B69" s="166"/>
      <c r="C69" s="172"/>
      <c r="D69" s="139"/>
      <c r="E69" s="11">
        <v>80</v>
      </c>
      <c r="F69" s="11" t="s">
        <v>55</v>
      </c>
      <c r="G69" s="12">
        <v>164</v>
      </c>
      <c r="H69" s="11">
        <v>159</v>
      </c>
      <c r="I69" s="11"/>
      <c r="J69" s="11">
        <v>5</v>
      </c>
      <c r="K69" s="1"/>
      <c r="L69" s="1"/>
      <c r="M69" s="1"/>
      <c r="N69" s="1"/>
      <c r="O69" s="90">
        <f t="shared" si="0"/>
        <v>0</v>
      </c>
      <c r="P69" s="28"/>
    </row>
    <row r="70" spans="1:16" ht="20.25" customHeight="1" thickBot="1">
      <c r="A70" s="164"/>
      <c r="B70" s="167"/>
      <c r="C70" s="130"/>
      <c r="D70" s="140"/>
      <c r="E70" s="24">
        <v>84</v>
      </c>
      <c r="F70" s="24" t="s">
        <v>55</v>
      </c>
      <c r="G70" s="29">
        <v>164</v>
      </c>
      <c r="H70" s="24">
        <v>159</v>
      </c>
      <c r="I70" s="24"/>
      <c r="J70" s="24">
        <v>5</v>
      </c>
      <c r="K70" s="31"/>
      <c r="L70" s="31"/>
      <c r="M70" s="31"/>
      <c r="N70" s="31"/>
      <c r="O70" s="88">
        <f t="shared" si="0"/>
        <v>0</v>
      </c>
      <c r="P70" s="25"/>
    </row>
    <row r="71" spans="1:16" ht="25.5" customHeight="1">
      <c r="A71" s="145"/>
      <c r="B71" s="142" t="s">
        <v>82</v>
      </c>
      <c r="C71" s="136"/>
      <c r="D71" s="138" t="s">
        <v>83</v>
      </c>
      <c r="E71" s="18">
        <v>52</v>
      </c>
      <c r="F71" s="18" t="s">
        <v>55</v>
      </c>
      <c r="G71" s="18">
        <v>98</v>
      </c>
      <c r="H71" s="18">
        <v>95</v>
      </c>
      <c r="I71" s="18"/>
      <c r="J71" s="86">
        <v>5</v>
      </c>
      <c r="K71" s="53"/>
      <c r="L71" s="53"/>
      <c r="M71" s="53"/>
      <c r="N71" s="18"/>
      <c r="O71" s="18">
        <f t="shared" si="0"/>
        <v>0</v>
      </c>
      <c r="P71" s="82"/>
    </row>
    <row r="72" spans="1:16" ht="25.5" customHeight="1">
      <c r="A72" s="145"/>
      <c r="B72" s="142"/>
      <c r="C72" s="136"/>
      <c r="D72" s="139"/>
      <c r="E72" s="11">
        <v>56</v>
      </c>
      <c r="F72" s="11" t="s">
        <v>55</v>
      </c>
      <c r="G72" s="11">
        <v>98</v>
      </c>
      <c r="H72" s="11">
        <v>95</v>
      </c>
      <c r="I72" s="11"/>
      <c r="J72" s="16">
        <v>5</v>
      </c>
      <c r="K72" s="53"/>
      <c r="L72" s="53"/>
      <c r="M72" s="53"/>
      <c r="N72" s="11"/>
      <c r="O72" s="11">
        <f t="shared" si="0"/>
        <v>0</v>
      </c>
      <c r="P72" s="58"/>
    </row>
    <row r="73" spans="1:16" ht="24.75" customHeight="1">
      <c r="A73" s="145"/>
      <c r="B73" s="142"/>
      <c r="C73" s="136"/>
      <c r="D73" s="139"/>
      <c r="E73" s="36">
        <v>60</v>
      </c>
      <c r="F73" s="36" t="s">
        <v>55</v>
      </c>
      <c r="G73" s="36">
        <v>98</v>
      </c>
      <c r="H73" s="36">
        <v>95</v>
      </c>
      <c r="I73" s="36"/>
      <c r="J73" s="46">
        <v>5</v>
      </c>
      <c r="K73" s="53"/>
      <c r="L73" s="53"/>
      <c r="M73" s="53"/>
      <c r="N73" s="36"/>
      <c r="O73" s="36">
        <f t="shared" si="0"/>
        <v>0</v>
      </c>
      <c r="P73" s="75"/>
    </row>
    <row r="74" spans="1:16" ht="24.75" customHeight="1">
      <c r="A74" s="145"/>
      <c r="B74" s="142"/>
      <c r="C74" s="136"/>
      <c r="D74" s="139"/>
      <c r="E74" s="11">
        <v>64</v>
      </c>
      <c r="F74" s="11" t="s">
        <v>55</v>
      </c>
      <c r="G74" s="11">
        <v>117</v>
      </c>
      <c r="H74" s="11">
        <v>114</v>
      </c>
      <c r="I74" s="11"/>
      <c r="J74" s="16">
        <v>5</v>
      </c>
      <c r="K74" s="11"/>
      <c r="L74" s="11"/>
      <c r="M74" s="11"/>
      <c r="N74" s="11"/>
      <c r="O74" s="11">
        <f t="shared" si="0"/>
        <v>0</v>
      </c>
      <c r="P74" s="11"/>
    </row>
    <row r="75" spans="1:16" ht="24.75" customHeight="1">
      <c r="A75" s="145"/>
      <c r="B75" s="142"/>
      <c r="C75" s="136"/>
      <c r="D75" s="139"/>
      <c r="E75" s="11">
        <v>68</v>
      </c>
      <c r="F75" s="11" t="s">
        <v>55</v>
      </c>
      <c r="G75" s="11">
        <v>117</v>
      </c>
      <c r="H75" s="11">
        <v>114</v>
      </c>
      <c r="I75" s="11"/>
      <c r="J75" s="16">
        <v>5</v>
      </c>
      <c r="K75" s="11"/>
      <c r="L75" s="11"/>
      <c r="M75" s="11"/>
      <c r="N75" s="11"/>
      <c r="O75" s="11">
        <f t="shared" si="0"/>
        <v>0</v>
      </c>
      <c r="P75" s="11"/>
    </row>
    <row r="76" spans="1:16" ht="24.75" customHeight="1" thickBot="1">
      <c r="A76" s="146"/>
      <c r="B76" s="143"/>
      <c r="C76" s="137"/>
      <c r="D76" s="140"/>
      <c r="E76" s="45">
        <v>72</v>
      </c>
      <c r="F76" s="45" t="s">
        <v>55</v>
      </c>
      <c r="G76" s="45">
        <v>117</v>
      </c>
      <c r="H76" s="45">
        <v>114</v>
      </c>
      <c r="I76" s="45"/>
      <c r="J76" s="76">
        <v>5</v>
      </c>
      <c r="K76" s="53"/>
      <c r="L76" s="53"/>
      <c r="M76" s="53"/>
      <c r="N76" s="45"/>
      <c r="O76" s="45">
        <f t="shared" si="0"/>
        <v>0</v>
      </c>
      <c r="P76" s="77"/>
    </row>
    <row r="77" spans="1:16" ht="20.25" customHeight="1">
      <c r="A77" s="159"/>
      <c r="B77" s="171" t="s">
        <v>10</v>
      </c>
      <c r="C77" s="153"/>
      <c r="D77" s="138" t="s">
        <v>36</v>
      </c>
      <c r="E77" s="26">
        <v>48</v>
      </c>
      <c r="F77" s="26" t="s">
        <v>55</v>
      </c>
      <c r="G77" s="33">
        <v>101</v>
      </c>
      <c r="H77" s="26">
        <v>98</v>
      </c>
      <c r="I77" s="26"/>
      <c r="J77" s="26">
        <v>5</v>
      </c>
      <c r="K77" s="34"/>
      <c r="L77" s="34"/>
      <c r="M77" s="34"/>
      <c r="N77" s="35"/>
      <c r="O77" s="92">
        <f t="shared" si="0"/>
        <v>0</v>
      </c>
      <c r="P77" s="27"/>
    </row>
    <row r="78" spans="1:16" ht="20.25" customHeight="1">
      <c r="A78" s="160"/>
      <c r="B78" s="157"/>
      <c r="C78" s="136"/>
      <c r="D78" s="139"/>
      <c r="E78" s="11">
        <v>52</v>
      </c>
      <c r="F78" s="11" t="s">
        <v>55</v>
      </c>
      <c r="G78" s="12">
        <v>101</v>
      </c>
      <c r="H78" s="11">
        <v>98</v>
      </c>
      <c r="I78" s="11"/>
      <c r="J78" s="11">
        <v>5</v>
      </c>
      <c r="N78" s="1"/>
      <c r="O78" s="90">
        <f t="shared" si="0"/>
        <v>0</v>
      </c>
      <c r="P78" s="28"/>
    </row>
    <row r="79" spans="1:16" ht="20.25" customHeight="1">
      <c r="A79" s="160"/>
      <c r="B79" s="157"/>
      <c r="C79" s="136"/>
      <c r="D79" s="139"/>
      <c r="E79" s="11">
        <v>56</v>
      </c>
      <c r="F79" s="11" t="s">
        <v>55</v>
      </c>
      <c r="G79" s="12">
        <v>101</v>
      </c>
      <c r="H79" s="11">
        <v>98</v>
      </c>
      <c r="I79" s="11"/>
      <c r="J79" s="11">
        <v>5</v>
      </c>
      <c r="N79" s="1"/>
      <c r="O79" s="90">
        <f t="shared" si="0"/>
        <v>0</v>
      </c>
      <c r="P79" s="28"/>
    </row>
    <row r="80" spans="1:16" ht="22.5" customHeight="1" thickBot="1">
      <c r="A80" s="161"/>
      <c r="B80" s="158"/>
      <c r="C80" s="137"/>
      <c r="D80" s="140"/>
      <c r="E80" s="36">
        <v>60</v>
      </c>
      <c r="F80" s="36" t="s">
        <v>55</v>
      </c>
      <c r="G80" s="37">
        <v>101</v>
      </c>
      <c r="H80" s="36">
        <v>98</v>
      </c>
      <c r="I80" s="36"/>
      <c r="J80" s="36">
        <v>5</v>
      </c>
      <c r="N80" s="38"/>
      <c r="O80" s="91">
        <f t="shared" si="0"/>
        <v>0</v>
      </c>
      <c r="P80" s="39"/>
    </row>
    <row r="81" spans="1:16" ht="22.5" customHeight="1">
      <c r="A81" s="162"/>
      <c r="B81" s="165" t="s">
        <v>11</v>
      </c>
      <c r="C81" s="129"/>
      <c r="D81" s="138" t="s">
        <v>37</v>
      </c>
      <c r="E81" s="26">
        <v>52</v>
      </c>
      <c r="F81" s="26" t="s">
        <v>55</v>
      </c>
      <c r="G81" s="33">
        <v>209</v>
      </c>
      <c r="H81" s="26">
        <v>203</v>
      </c>
      <c r="I81" s="26"/>
      <c r="J81" s="26">
        <v>5</v>
      </c>
      <c r="K81" s="35"/>
      <c r="L81" s="35"/>
      <c r="M81" s="35"/>
      <c r="N81" s="35"/>
      <c r="O81" s="92">
        <f t="shared" si="0"/>
        <v>0</v>
      </c>
      <c r="P81" s="27"/>
    </row>
    <row r="82" spans="1:16" ht="22.5" customHeight="1">
      <c r="A82" s="163"/>
      <c r="B82" s="166"/>
      <c r="C82" s="172"/>
      <c r="D82" s="139"/>
      <c r="E82" s="11">
        <v>56</v>
      </c>
      <c r="F82" s="11" t="s">
        <v>55</v>
      </c>
      <c r="G82" s="12">
        <v>209</v>
      </c>
      <c r="H82" s="11">
        <v>203</v>
      </c>
      <c r="I82" s="11"/>
      <c r="J82" s="11">
        <v>5</v>
      </c>
      <c r="K82" s="1"/>
      <c r="L82" s="1"/>
      <c r="M82" s="1"/>
      <c r="N82" s="1"/>
      <c r="O82" s="90">
        <f t="shared" si="0"/>
        <v>0</v>
      </c>
      <c r="P82" s="28"/>
    </row>
    <row r="83" spans="1:16" ht="24" customHeight="1">
      <c r="A83" s="163"/>
      <c r="B83" s="166"/>
      <c r="C83" s="172"/>
      <c r="D83" s="139"/>
      <c r="E83" s="11">
        <v>60</v>
      </c>
      <c r="F83" s="11" t="s">
        <v>55</v>
      </c>
      <c r="G83" s="12">
        <v>209</v>
      </c>
      <c r="H83" s="11">
        <v>203</v>
      </c>
      <c r="I83" s="11"/>
      <c r="J83" s="11">
        <v>5</v>
      </c>
      <c r="K83" s="1"/>
      <c r="L83" s="1"/>
      <c r="M83" s="1"/>
      <c r="N83" s="1"/>
      <c r="O83" s="90">
        <f aca="true" t="shared" si="1" ref="O83:O141">N83*G83</f>
        <v>0</v>
      </c>
      <c r="P83" s="28"/>
    </row>
    <row r="84" spans="1:16" ht="24" customHeight="1">
      <c r="A84" s="163"/>
      <c r="B84" s="166"/>
      <c r="C84" s="172"/>
      <c r="D84" s="139"/>
      <c r="E84" s="11">
        <v>64</v>
      </c>
      <c r="F84" s="11" t="s">
        <v>55</v>
      </c>
      <c r="G84" s="12">
        <v>294</v>
      </c>
      <c r="H84" s="11">
        <v>285</v>
      </c>
      <c r="I84" s="11"/>
      <c r="J84" s="11">
        <v>5</v>
      </c>
      <c r="K84" s="1"/>
      <c r="L84" s="1"/>
      <c r="M84" s="1"/>
      <c r="N84" s="1"/>
      <c r="O84" s="90">
        <f t="shared" si="1"/>
        <v>0</v>
      </c>
      <c r="P84" s="28"/>
    </row>
    <row r="85" spans="1:16" ht="24" customHeight="1">
      <c r="A85" s="163"/>
      <c r="B85" s="166"/>
      <c r="C85" s="172"/>
      <c r="D85" s="139"/>
      <c r="E85" s="11">
        <v>68</v>
      </c>
      <c r="F85" s="11" t="s">
        <v>55</v>
      </c>
      <c r="G85" s="12">
        <v>294</v>
      </c>
      <c r="H85" s="11">
        <v>285</v>
      </c>
      <c r="I85" s="11"/>
      <c r="J85" s="11">
        <v>5</v>
      </c>
      <c r="K85" s="1"/>
      <c r="L85" s="1"/>
      <c r="M85" s="1"/>
      <c r="N85" s="1"/>
      <c r="O85" s="90">
        <f t="shared" si="1"/>
        <v>0</v>
      </c>
      <c r="P85" s="28"/>
    </row>
    <row r="86" spans="1:16" ht="24.75" customHeight="1" thickBot="1">
      <c r="A86" s="164"/>
      <c r="B86" s="167"/>
      <c r="C86" s="130"/>
      <c r="D86" s="140"/>
      <c r="E86" s="24">
        <v>72</v>
      </c>
      <c r="F86" s="24" t="s">
        <v>55</v>
      </c>
      <c r="G86" s="29">
        <v>294</v>
      </c>
      <c r="H86" s="24">
        <v>285</v>
      </c>
      <c r="I86" s="24"/>
      <c r="J86" s="24">
        <v>5</v>
      </c>
      <c r="K86" s="31"/>
      <c r="L86" s="31"/>
      <c r="M86" s="31"/>
      <c r="N86" s="31"/>
      <c r="O86" s="88">
        <f t="shared" si="1"/>
        <v>0</v>
      </c>
      <c r="P86" s="25"/>
    </row>
    <row r="87" spans="1:16" ht="24.75" customHeight="1">
      <c r="A87" s="145"/>
      <c r="B87" s="142" t="s">
        <v>84</v>
      </c>
      <c r="C87" s="136"/>
      <c r="D87" s="138" t="s">
        <v>85</v>
      </c>
      <c r="E87" s="18">
        <v>64</v>
      </c>
      <c r="F87" s="18" t="s">
        <v>55</v>
      </c>
      <c r="G87" s="18">
        <v>99</v>
      </c>
      <c r="H87" s="18">
        <v>96</v>
      </c>
      <c r="I87" s="18"/>
      <c r="J87" s="86">
        <v>5</v>
      </c>
      <c r="K87" s="53"/>
      <c r="L87" s="53"/>
      <c r="M87" s="53"/>
      <c r="N87" s="18"/>
      <c r="O87" s="18">
        <f t="shared" si="1"/>
        <v>0</v>
      </c>
      <c r="P87" s="82"/>
    </row>
    <row r="88" spans="1:16" ht="24.75" customHeight="1">
      <c r="A88" s="145"/>
      <c r="B88" s="142"/>
      <c r="C88" s="136"/>
      <c r="D88" s="139"/>
      <c r="E88" s="11">
        <v>68</v>
      </c>
      <c r="F88" s="11" t="s">
        <v>55</v>
      </c>
      <c r="G88" s="11">
        <v>99</v>
      </c>
      <c r="H88" s="11">
        <v>96</v>
      </c>
      <c r="I88" s="11"/>
      <c r="J88" s="16">
        <v>5</v>
      </c>
      <c r="K88" s="53"/>
      <c r="L88" s="53"/>
      <c r="M88" s="53"/>
      <c r="N88" s="11"/>
      <c r="O88" s="11">
        <f t="shared" si="1"/>
        <v>0</v>
      </c>
      <c r="P88" s="58"/>
    </row>
    <row r="89" spans="1:16" ht="25.5" customHeight="1" thickBot="1">
      <c r="A89" s="146"/>
      <c r="B89" s="143"/>
      <c r="C89" s="137"/>
      <c r="D89" s="140"/>
      <c r="E89" s="24">
        <v>72</v>
      </c>
      <c r="F89" s="24" t="s">
        <v>55</v>
      </c>
      <c r="G89" s="24">
        <v>99</v>
      </c>
      <c r="H89" s="24">
        <v>96</v>
      </c>
      <c r="I89" s="24"/>
      <c r="J89" s="42">
        <v>5</v>
      </c>
      <c r="K89" s="59"/>
      <c r="L89" s="59"/>
      <c r="M89" s="59"/>
      <c r="N89" s="24"/>
      <c r="O89" s="24">
        <f t="shared" si="1"/>
        <v>0</v>
      </c>
      <c r="P89" s="55"/>
    </row>
    <row r="90" spans="1:16" ht="25.5" customHeight="1">
      <c r="A90" s="144"/>
      <c r="B90" s="141" t="s">
        <v>86</v>
      </c>
      <c r="C90" s="153"/>
      <c r="D90" s="138" t="s">
        <v>83</v>
      </c>
      <c r="E90" s="26">
        <v>52</v>
      </c>
      <c r="F90" s="26" t="s">
        <v>55</v>
      </c>
      <c r="G90" s="26">
        <v>191</v>
      </c>
      <c r="H90" s="26">
        <v>185</v>
      </c>
      <c r="I90" s="26"/>
      <c r="J90" s="40">
        <v>5</v>
      </c>
      <c r="K90" s="56"/>
      <c r="L90" s="56"/>
      <c r="M90" s="56"/>
      <c r="N90" s="26"/>
      <c r="O90" s="26">
        <f t="shared" si="1"/>
        <v>0</v>
      </c>
      <c r="P90" s="57"/>
    </row>
    <row r="91" spans="1:16" ht="25.5" customHeight="1">
      <c r="A91" s="145"/>
      <c r="B91" s="142"/>
      <c r="C91" s="136"/>
      <c r="D91" s="139"/>
      <c r="E91" s="11">
        <v>56</v>
      </c>
      <c r="F91" s="11" t="s">
        <v>55</v>
      </c>
      <c r="G91" s="11">
        <v>191</v>
      </c>
      <c r="H91" s="11">
        <v>185</v>
      </c>
      <c r="I91" s="11"/>
      <c r="J91" s="16">
        <v>5</v>
      </c>
      <c r="K91" s="53"/>
      <c r="L91" s="53"/>
      <c r="M91" s="53"/>
      <c r="N91" s="11"/>
      <c r="O91" s="11">
        <f t="shared" si="1"/>
        <v>0</v>
      </c>
      <c r="P91" s="58"/>
    </row>
    <row r="92" spans="1:16" ht="23.25" customHeight="1" thickBot="1">
      <c r="A92" s="145"/>
      <c r="B92" s="142"/>
      <c r="C92" s="137"/>
      <c r="D92" s="140"/>
      <c r="E92" s="11">
        <v>60</v>
      </c>
      <c r="F92" s="11" t="s">
        <v>55</v>
      </c>
      <c r="G92" s="11">
        <v>191</v>
      </c>
      <c r="H92" s="11">
        <v>185</v>
      </c>
      <c r="I92" s="11"/>
      <c r="J92" s="16">
        <v>5</v>
      </c>
      <c r="K92" s="53"/>
      <c r="L92" s="53"/>
      <c r="M92" s="53"/>
      <c r="N92" s="11"/>
      <c r="O92" s="11">
        <f t="shared" si="1"/>
        <v>0</v>
      </c>
      <c r="P92" s="58"/>
    </row>
    <row r="93" spans="1:16" ht="24.75" customHeight="1">
      <c r="A93" s="159"/>
      <c r="B93" s="171" t="s">
        <v>12</v>
      </c>
      <c r="C93" s="153"/>
      <c r="D93" s="138" t="s">
        <v>38</v>
      </c>
      <c r="E93" s="26">
        <v>52</v>
      </c>
      <c r="F93" s="26" t="s">
        <v>55</v>
      </c>
      <c r="G93" s="33">
        <v>102</v>
      </c>
      <c r="H93" s="26">
        <v>99</v>
      </c>
      <c r="I93" s="26"/>
      <c r="J93" s="26">
        <v>5</v>
      </c>
      <c r="K93" s="34"/>
      <c r="L93" s="34"/>
      <c r="M93" s="34"/>
      <c r="N93" s="35"/>
      <c r="O93" s="92">
        <f t="shared" si="1"/>
        <v>0</v>
      </c>
      <c r="P93" s="27"/>
    </row>
    <row r="94" spans="1:16" ht="24.75" customHeight="1">
      <c r="A94" s="160"/>
      <c r="B94" s="157"/>
      <c r="C94" s="136"/>
      <c r="D94" s="139"/>
      <c r="E94" s="11">
        <v>56</v>
      </c>
      <c r="F94" s="11" t="s">
        <v>55</v>
      </c>
      <c r="G94" s="12">
        <v>102</v>
      </c>
      <c r="H94" s="11">
        <v>99</v>
      </c>
      <c r="I94" s="11"/>
      <c r="J94" s="11">
        <v>5</v>
      </c>
      <c r="N94" s="1"/>
      <c r="O94" s="90">
        <f t="shared" si="1"/>
        <v>0</v>
      </c>
      <c r="P94" s="28"/>
    </row>
    <row r="95" spans="1:16" ht="24" customHeight="1" thickBot="1">
      <c r="A95" s="161"/>
      <c r="B95" s="158"/>
      <c r="C95" s="137"/>
      <c r="D95" s="140"/>
      <c r="E95" s="24">
        <v>60</v>
      </c>
      <c r="F95" s="24" t="s">
        <v>55</v>
      </c>
      <c r="G95" s="29">
        <v>102</v>
      </c>
      <c r="H95" s="24">
        <v>99</v>
      </c>
      <c r="I95" s="24"/>
      <c r="J95" s="24">
        <v>5</v>
      </c>
      <c r="K95" s="30"/>
      <c r="L95" s="30"/>
      <c r="M95" s="30"/>
      <c r="N95" s="31"/>
      <c r="O95" s="88">
        <f t="shared" si="1"/>
        <v>0</v>
      </c>
      <c r="P95" s="25"/>
    </row>
    <row r="96" spans="1:16" ht="23.25" customHeight="1">
      <c r="A96" s="144"/>
      <c r="B96" s="141" t="s">
        <v>87</v>
      </c>
      <c r="C96" s="153"/>
      <c r="D96" s="138" t="s">
        <v>88</v>
      </c>
      <c r="E96" s="26">
        <v>52</v>
      </c>
      <c r="F96" s="26" t="s">
        <v>55</v>
      </c>
      <c r="G96" s="26">
        <v>114</v>
      </c>
      <c r="H96" s="26">
        <v>111</v>
      </c>
      <c r="I96" s="26"/>
      <c r="J96" s="40">
        <v>5</v>
      </c>
      <c r="K96" s="56"/>
      <c r="L96" s="56"/>
      <c r="M96" s="56"/>
      <c r="N96" s="26"/>
      <c r="O96" s="26">
        <f t="shared" si="1"/>
        <v>0</v>
      </c>
      <c r="P96" s="57"/>
    </row>
    <row r="97" spans="1:16" ht="23.25" customHeight="1">
      <c r="A97" s="145"/>
      <c r="B97" s="142"/>
      <c r="C97" s="136"/>
      <c r="D97" s="139"/>
      <c r="E97" s="11">
        <v>56</v>
      </c>
      <c r="F97" s="11" t="s">
        <v>55</v>
      </c>
      <c r="G97" s="11">
        <v>114</v>
      </c>
      <c r="H97" s="11">
        <v>111</v>
      </c>
      <c r="I97" s="11"/>
      <c r="J97" s="16">
        <v>5</v>
      </c>
      <c r="K97" s="53"/>
      <c r="L97" s="53"/>
      <c r="M97" s="53"/>
      <c r="N97" s="11"/>
      <c r="O97" s="11">
        <f t="shared" si="1"/>
        <v>0</v>
      </c>
      <c r="P97" s="58"/>
    </row>
    <row r="98" spans="1:16" ht="27" customHeight="1" thickBot="1">
      <c r="A98" s="145"/>
      <c r="B98" s="142"/>
      <c r="C98" s="136"/>
      <c r="D98" s="139"/>
      <c r="E98" s="103">
        <v>60</v>
      </c>
      <c r="F98" s="103" t="s">
        <v>55</v>
      </c>
      <c r="G98" s="103">
        <v>114</v>
      </c>
      <c r="H98" s="103">
        <v>111</v>
      </c>
      <c r="I98" s="103"/>
      <c r="J98" s="111">
        <v>5</v>
      </c>
      <c r="K98" s="112"/>
      <c r="L98" s="112"/>
      <c r="M98" s="112"/>
      <c r="N98" s="103"/>
      <c r="O98" s="103">
        <f t="shared" si="1"/>
        <v>0</v>
      </c>
      <c r="P98" s="113"/>
    </row>
    <row r="99" spans="1:16" ht="27" customHeight="1">
      <c r="A99" s="144"/>
      <c r="B99" s="127" t="s">
        <v>89</v>
      </c>
      <c r="C99" s="129"/>
      <c r="D99" s="168" t="s">
        <v>90</v>
      </c>
      <c r="E99" s="26">
        <v>52</v>
      </c>
      <c r="F99" s="26" t="s">
        <v>55</v>
      </c>
      <c r="G99" s="26">
        <v>61</v>
      </c>
      <c r="H99" s="26">
        <v>59</v>
      </c>
      <c r="I99" s="26"/>
      <c r="J99" s="40">
        <v>5</v>
      </c>
      <c r="K99" s="26"/>
      <c r="L99" s="26"/>
      <c r="M99" s="26"/>
      <c r="N99" s="26"/>
      <c r="O99" s="26">
        <f t="shared" si="1"/>
        <v>0</v>
      </c>
      <c r="P99" s="57"/>
    </row>
    <row r="100" spans="1:16" ht="27" customHeight="1">
      <c r="A100" s="145"/>
      <c r="B100" s="194"/>
      <c r="C100" s="172"/>
      <c r="D100" s="169"/>
      <c r="E100" s="11">
        <v>56</v>
      </c>
      <c r="F100" s="11" t="s">
        <v>55</v>
      </c>
      <c r="G100" s="11">
        <v>61</v>
      </c>
      <c r="H100" s="11">
        <v>59</v>
      </c>
      <c r="I100" s="11"/>
      <c r="J100" s="16">
        <v>5</v>
      </c>
      <c r="K100" s="11"/>
      <c r="L100" s="11"/>
      <c r="M100" s="11"/>
      <c r="N100" s="11"/>
      <c r="O100" s="11">
        <f t="shared" si="1"/>
        <v>0</v>
      </c>
      <c r="P100" s="58"/>
    </row>
    <row r="101" spans="1:16" ht="27" customHeight="1">
      <c r="A101" s="145"/>
      <c r="B101" s="194"/>
      <c r="C101" s="172"/>
      <c r="D101" s="169"/>
      <c r="E101" s="11">
        <v>60</v>
      </c>
      <c r="F101" s="11" t="s">
        <v>55</v>
      </c>
      <c r="G101" s="11">
        <v>61</v>
      </c>
      <c r="H101" s="11">
        <v>59</v>
      </c>
      <c r="I101" s="11"/>
      <c r="J101" s="16">
        <v>5</v>
      </c>
      <c r="K101" s="115"/>
      <c r="L101" s="115"/>
      <c r="M101" s="115"/>
      <c r="N101" s="11"/>
      <c r="O101" s="11">
        <f t="shared" si="1"/>
        <v>0</v>
      </c>
      <c r="P101" s="58"/>
    </row>
    <row r="102" spans="1:16" ht="27" customHeight="1">
      <c r="A102" s="145"/>
      <c r="B102" s="194"/>
      <c r="C102" s="172"/>
      <c r="D102" s="169"/>
      <c r="E102" s="11">
        <v>64</v>
      </c>
      <c r="F102" s="11" t="s">
        <v>55</v>
      </c>
      <c r="G102" s="11">
        <v>74</v>
      </c>
      <c r="H102" s="11">
        <v>72</v>
      </c>
      <c r="I102" s="11"/>
      <c r="J102" s="16">
        <v>5</v>
      </c>
      <c r="K102" s="115"/>
      <c r="L102" s="115"/>
      <c r="M102" s="115"/>
      <c r="N102" s="11"/>
      <c r="O102" s="11">
        <f t="shared" si="1"/>
        <v>0</v>
      </c>
      <c r="P102" s="58"/>
    </row>
    <row r="103" spans="1:16" ht="27" customHeight="1">
      <c r="A103" s="145"/>
      <c r="B103" s="194"/>
      <c r="C103" s="172"/>
      <c r="D103" s="169"/>
      <c r="E103" s="11">
        <v>68</v>
      </c>
      <c r="F103" s="11" t="s">
        <v>55</v>
      </c>
      <c r="G103" s="11">
        <v>74</v>
      </c>
      <c r="H103" s="11">
        <v>72</v>
      </c>
      <c r="I103" s="11"/>
      <c r="J103" s="16">
        <v>5</v>
      </c>
      <c r="K103" s="115"/>
      <c r="L103" s="115"/>
      <c r="M103" s="115"/>
      <c r="N103" s="11"/>
      <c r="O103" s="11">
        <f t="shared" si="1"/>
        <v>0</v>
      </c>
      <c r="P103" s="58"/>
    </row>
    <row r="104" spans="1:16" ht="24.75" customHeight="1" thickBot="1">
      <c r="A104" s="146"/>
      <c r="B104" s="128"/>
      <c r="C104" s="130"/>
      <c r="D104" s="170"/>
      <c r="E104" s="24">
        <v>72</v>
      </c>
      <c r="F104" s="24" t="s">
        <v>55</v>
      </c>
      <c r="G104" s="24">
        <v>74</v>
      </c>
      <c r="H104" s="24">
        <v>72</v>
      </c>
      <c r="I104" s="24"/>
      <c r="J104" s="42">
        <v>5</v>
      </c>
      <c r="K104" s="24"/>
      <c r="L104" s="24"/>
      <c r="M104" s="24"/>
      <c r="N104" s="24"/>
      <c r="O104" s="24">
        <f t="shared" si="1"/>
        <v>0</v>
      </c>
      <c r="P104" s="55"/>
    </row>
    <row r="105" spans="1:16" ht="24.75" customHeight="1">
      <c r="A105" s="145"/>
      <c r="B105" s="142" t="s">
        <v>91</v>
      </c>
      <c r="C105" s="136"/>
      <c r="D105" s="139" t="s">
        <v>92</v>
      </c>
      <c r="E105" s="102">
        <v>52</v>
      </c>
      <c r="F105" s="102" t="s">
        <v>55</v>
      </c>
      <c r="G105" s="102">
        <v>96</v>
      </c>
      <c r="H105" s="102">
        <v>94</v>
      </c>
      <c r="I105" s="102"/>
      <c r="J105" s="101">
        <v>5</v>
      </c>
      <c r="K105" s="114"/>
      <c r="L105" s="114"/>
      <c r="M105" s="114"/>
      <c r="N105" s="102"/>
      <c r="O105" s="102">
        <f t="shared" si="1"/>
        <v>0</v>
      </c>
      <c r="P105" s="110"/>
    </row>
    <row r="106" spans="1:16" ht="24.75" customHeight="1">
      <c r="A106" s="145"/>
      <c r="B106" s="142"/>
      <c r="C106" s="136"/>
      <c r="D106" s="139"/>
      <c r="E106" s="11">
        <v>56</v>
      </c>
      <c r="F106" s="11" t="s">
        <v>55</v>
      </c>
      <c r="G106" s="11">
        <v>96</v>
      </c>
      <c r="H106" s="11">
        <v>94</v>
      </c>
      <c r="I106" s="11"/>
      <c r="J106" s="16">
        <v>5</v>
      </c>
      <c r="K106" s="53"/>
      <c r="L106" s="53"/>
      <c r="M106" s="53"/>
      <c r="N106" s="11"/>
      <c r="O106" s="11">
        <f t="shared" si="1"/>
        <v>0</v>
      </c>
      <c r="P106" s="58"/>
    </row>
    <row r="107" spans="1:16" ht="25.5" customHeight="1" thickBot="1">
      <c r="A107" s="145"/>
      <c r="B107" s="142"/>
      <c r="C107" s="136"/>
      <c r="D107" s="140"/>
      <c r="E107" s="36">
        <v>60</v>
      </c>
      <c r="F107" s="36" t="s">
        <v>55</v>
      </c>
      <c r="G107" s="36">
        <v>96</v>
      </c>
      <c r="H107" s="36">
        <v>94</v>
      </c>
      <c r="I107" s="36"/>
      <c r="J107" s="46">
        <v>5</v>
      </c>
      <c r="K107" s="53"/>
      <c r="L107" s="53"/>
      <c r="M107" s="53"/>
      <c r="N107" s="36"/>
      <c r="O107" s="36">
        <f t="shared" si="1"/>
        <v>0</v>
      </c>
      <c r="P107" s="75"/>
    </row>
    <row r="108" spans="1:16" ht="24" customHeight="1">
      <c r="A108" s="160"/>
      <c r="B108" s="157" t="s">
        <v>13</v>
      </c>
      <c r="C108" s="136"/>
      <c r="D108" s="138" t="s">
        <v>39</v>
      </c>
      <c r="E108" s="18">
        <v>38</v>
      </c>
      <c r="F108" s="18" t="s">
        <v>55</v>
      </c>
      <c r="G108" s="73">
        <v>40</v>
      </c>
      <c r="H108" s="18">
        <v>39</v>
      </c>
      <c r="I108" s="18"/>
      <c r="J108" s="18">
        <v>5</v>
      </c>
      <c r="N108" s="19"/>
      <c r="O108" s="89">
        <f t="shared" si="1"/>
        <v>0</v>
      </c>
      <c r="P108" s="32"/>
    </row>
    <row r="109" spans="1:16" ht="24" customHeight="1">
      <c r="A109" s="160"/>
      <c r="B109" s="157"/>
      <c r="C109" s="136"/>
      <c r="D109" s="139"/>
      <c r="E109" s="11">
        <v>40</v>
      </c>
      <c r="F109" s="11" t="s">
        <v>55</v>
      </c>
      <c r="G109" s="12">
        <v>40</v>
      </c>
      <c r="H109" s="11">
        <v>39</v>
      </c>
      <c r="I109" s="11"/>
      <c r="J109" s="11">
        <v>5</v>
      </c>
      <c r="N109" s="1"/>
      <c r="O109" s="90">
        <f t="shared" si="1"/>
        <v>0</v>
      </c>
      <c r="P109" s="28"/>
    </row>
    <row r="110" spans="1:16" ht="24" customHeight="1">
      <c r="A110" s="160"/>
      <c r="B110" s="157"/>
      <c r="C110" s="136"/>
      <c r="D110" s="139"/>
      <c r="E110" s="11">
        <v>44</v>
      </c>
      <c r="F110" s="11" t="s">
        <v>55</v>
      </c>
      <c r="G110" s="12">
        <v>40</v>
      </c>
      <c r="H110" s="11">
        <v>39</v>
      </c>
      <c r="I110" s="11"/>
      <c r="J110" s="11">
        <v>5</v>
      </c>
      <c r="N110" s="1"/>
      <c r="O110" s="90">
        <f t="shared" si="1"/>
        <v>0</v>
      </c>
      <c r="P110" s="28"/>
    </row>
    <row r="111" spans="1:16" ht="24" customHeight="1">
      <c r="A111" s="160"/>
      <c r="B111" s="157"/>
      <c r="C111" s="136"/>
      <c r="D111" s="139"/>
      <c r="E111" s="11">
        <v>48</v>
      </c>
      <c r="F111" s="11" t="s">
        <v>55</v>
      </c>
      <c r="G111" s="12">
        <v>40</v>
      </c>
      <c r="H111" s="11">
        <v>39</v>
      </c>
      <c r="I111" s="11"/>
      <c r="J111" s="11">
        <v>5</v>
      </c>
      <c r="N111" s="1"/>
      <c r="O111" s="90">
        <f t="shared" si="1"/>
        <v>0</v>
      </c>
      <c r="P111" s="28"/>
    </row>
    <row r="112" spans="1:16" ht="26.25" customHeight="1" thickBot="1">
      <c r="A112" s="161"/>
      <c r="B112" s="158"/>
      <c r="C112" s="137"/>
      <c r="D112" s="140"/>
      <c r="E112" s="24">
        <v>52</v>
      </c>
      <c r="F112" s="24" t="s">
        <v>55</v>
      </c>
      <c r="G112" s="29">
        <v>40</v>
      </c>
      <c r="H112" s="24">
        <v>39</v>
      </c>
      <c r="I112" s="24"/>
      <c r="J112" s="24">
        <v>5</v>
      </c>
      <c r="K112" s="30"/>
      <c r="L112" s="30"/>
      <c r="M112" s="30"/>
      <c r="N112" s="31"/>
      <c r="O112" s="88">
        <f t="shared" si="1"/>
        <v>0</v>
      </c>
      <c r="P112" s="25"/>
    </row>
    <row r="113" spans="1:16" ht="22.5" customHeight="1">
      <c r="A113" s="144"/>
      <c r="B113" s="141" t="s">
        <v>93</v>
      </c>
      <c r="C113" s="153"/>
      <c r="D113" s="138" t="s">
        <v>94</v>
      </c>
      <c r="E113" s="26">
        <v>40</v>
      </c>
      <c r="F113" s="26" t="s">
        <v>55</v>
      </c>
      <c r="G113" s="26">
        <v>47</v>
      </c>
      <c r="H113" s="26">
        <v>46</v>
      </c>
      <c r="I113" s="26"/>
      <c r="J113" s="40">
        <v>5</v>
      </c>
      <c r="K113" s="56"/>
      <c r="L113" s="56"/>
      <c r="M113" s="56"/>
      <c r="N113" s="26"/>
      <c r="O113" s="26">
        <f t="shared" si="1"/>
        <v>0</v>
      </c>
      <c r="P113" s="57"/>
    </row>
    <row r="114" spans="1:16" ht="22.5" customHeight="1">
      <c r="A114" s="145"/>
      <c r="B114" s="142"/>
      <c r="C114" s="136"/>
      <c r="D114" s="139"/>
      <c r="E114" s="11">
        <v>44</v>
      </c>
      <c r="F114" s="11" t="s">
        <v>55</v>
      </c>
      <c r="G114" s="11">
        <v>47</v>
      </c>
      <c r="H114" s="11">
        <v>46</v>
      </c>
      <c r="I114" s="11"/>
      <c r="J114" s="16">
        <v>5</v>
      </c>
      <c r="K114" s="53"/>
      <c r="L114" s="53"/>
      <c r="M114" s="53"/>
      <c r="N114" s="11"/>
      <c r="O114" s="11">
        <f t="shared" si="1"/>
        <v>0</v>
      </c>
      <c r="P114" s="58"/>
    </row>
    <row r="115" spans="1:16" ht="22.5" customHeight="1">
      <c r="A115" s="145"/>
      <c r="B115" s="142"/>
      <c r="C115" s="136"/>
      <c r="D115" s="139"/>
      <c r="E115" s="11">
        <v>48</v>
      </c>
      <c r="F115" s="11" t="s">
        <v>55</v>
      </c>
      <c r="G115" s="11">
        <v>47</v>
      </c>
      <c r="H115" s="11">
        <v>46</v>
      </c>
      <c r="I115" s="11"/>
      <c r="J115" s="16">
        <v>5</v>
      </c>
      <c r="K115" s="53"/>
      <c r="L115" s="53"/>
      <c r="M115" s="53"/>
      <c r="N115" s="11"/>
      <c r="O115" s="11">
        <f t="shared" si="1"/>
        <v>0</v>
      </c>
      <c r="P115" s="58"/>
    </row>
    <row r="116" spans="1:16" ht="23.25" customHeight="1" thickBot="1">
      <c r="A116" s="146"/>
      <c r="B116" s="143"/>
      <c r="C116" s="137"/>
      <c r="D116" s="140"/>
      <c r="E116" s="24">
        <v>52</v>
      </c>
      <c r="F116" s="24" t="s">
        <v>55</v>
      </c>
      <c r="G116" s="24">
        <v>47</v>
      </c>
      <c r="H116" s="24">
        <v>46</v>
      </c>
      <c r="I116" s="24"/>
      <c r="J116" s="42">
        <v>5</v>
      </c>
      <c r="K116" s="59"/>
      <c r="L116" s="59"/>
      <c r="M116" s="59"/>
      <c r="N116" s="24"/>
      <c r="O116" s="24">
        <f t="shared" si="1"/>
        <v>0</v>
      </c>
      <c r="P116" s="55"/>
    </row>
    <row r="117" spans="1:16" ht="23.25" customHeight="1">
      <c r="A117" s="144"/>
      <c r="B117" s="141" t="s">
        <v>95</v>
      </c>
      <c r="C117" s="153"/>
      <c r="D117" s="138" t="s">
        <v>96</v>
      </c>
      <c r="E117" s="26">
        <v>40</v>
      </c>
      <c r="F117" s="26" t="s">
        <v>55</v>
      </c>
      <c r="G117" s="26">
        <v>42</v>
      </c>
      <c r="H117" s="26">
        <v>40</v>
      </c>
      <c r="I117" s="26"/>
      <c r="J117" s="40">
        <v>5</v>
      </c>
      <c r="K117" s="56"/>
      <c r="L117" s="56"/>
      <c r="M117" s="56"/>
      <c r="N117" s="26"/>
      <c r="O117" s="26">
        <f t="shared" si="1"/>
        <v>0</v>
      </c>
      <c r="P117" s="57"/>
    </row>
    <row r="118" spans="1:16" ht="23.25" customHeight="1">
      <c r="A118" s="145"/>
      <c r="B118" s="142"/>
      <c r="C118" s="136"/>
      <c r="D118" s="139"/>
      <c r="E118" s="11">
        <v>44</v>
      </c>
      <c r="F118" s="11" t="s">
        <v>55</v>
      </c>
      <c r="G118" s="11">
        <v>42</v>
      </c>
      <c r="H118" s="11">
        <v>40</v>
      </c>
      <c r="I118" s="11"/>
      <c r="J118" s="16">
        <v>5</v>
      </c>
      <c r="K118" s="53"/>
      <c r="L118" s="53"/>
      <c r="M118" s="53"/>
      <c r="N118" s="11"/>
      <c r="O118" s="11">
        <f t="shared" si="1"/>
        <v>0</v>
      </c>
      <c r="P118" s="58"/>
    </row>
    <row r="119" spans="1:16" ht="23.25" customHeight="1">
      <c r="A119" s="145"/>
      <c r="B119" s="142"/>
      <c r="C119" s="136"/>
      <c r="D119" s="139"/>
      <c r="E119" s="11">
        <v>48</v>
      </c>
      <c r="F119" s="11" t="s">
        <v>55</v>
      </c>
      <c r="G119" s="11">
        <v>42</v>
      </c>
      <c r="H119" s="11">
        <v>40</v>
      </c>
      <c r="I119" s="11"/>
      <c r="J119" s="16">
        <v>5</v>
      </c>
      <c r="K119" s="53"/>
      <c r="L119" s="53"/>
      <c r="M119" s="53"/>
      <c r="N119" s="11"/>
      <c r="O119" s="11">
        <f t="shared" si="1"/>
        <v>0</v>
      </c>
      <c r="P119" s="58"/>
    </row>
    <row r="120" spans="1:16" ht="24" customHeight="1" thickBot="1">
      <c r="A120" s="146"/>
      <c r="B120" s="143"/>
      <c r="C120" s="137"/>
      <c r="D120" s="140"/>
      <c r="E120" s="60">
        <v>52</v>
      </c>
      <c r="F120" s="24" t="s">
        <v>55</v>
      </c>
      <c r="G120" s="24">
        <v>42</v>
      </c>
      <c r="H120" s="24">
        <v>40</v>
      </c>
      <c r="I120" s="24"/>
      <c r="J120" s="42">
        <v>5</v>
      </c>
      <c r="K120" s="59"/>
      <c r="L120" s="59"/>
      <c r="M120" s="59"/>
      <c r="N120" s="24"/>
      <c r="O120" s="24">
        <f t="shared" si="1"/>
        <v>0</v>
      </c>
      <c r="P120" s="55"/>
    </row>
    <row r="121" spans="1:16" ht="24" customHeight="1">
      <c r="A121" s="144"/>
      <c r="B121" s="141" t="s">
        <v>97</v>
      </c>
      <c r="C121" s="153"/>
      <c r="D121" s="138" t="s">
        <v>98</v>
      </c>
      <c r="E121" s="61">
        <v>40</v>
      </c>
      <c r="F121" s="26" t="s">
        <v>55</v>
      </c>
      <c r="G121" s="26">
        <v>46</v>
      </c>
      <c r="H121" s="26">
        <v>44</v>
      </c>
      <c r="I121" s="26"/>
      <c r="J121" s="40">
        <v>5</v>
      </c>
      <c r="K121" s="56"/>
      <c r="L121" s="56"/>
      <c r="M121" s="56"/>
      <c r="N121" s="26"/>
      <c r="O121" s="26">
        <f t="shared" si="1"/>
        <v>0</v>
      </c>
      <c r="P121" s="57"/>
    </row>
    <row r="122" spans="1:16" ht="24" customHeight="1">
      <c r="A122" s="145"/>
      <c r="B122" s="142"/>
      <c r="C122" s="136"/>
      <c r="D122" s="139"/>
      <c r="E122" s="54">
        <v>44</v>
      </c>
      <c r="F122" s="11" t="s">
        <v>55</v>
      </c>
      <c r="G122" s="11">
        <v>46</v>
      </c>
      <c r="H122" s="11">
        <v>44</v>
      </c>
      <c r="I122" s="11"/>
      <c r="J122" s="16">
        <v>5</v>
      </c>
      <c r="K122" s="53"/>
      <c r="L122" s="53"/>
      <c r="M122" s="53"/>
      <c r="N122" s="11"/>
      <c r="O122" s="11">
        <f t="shared" si="1"/>
        <v>0</v>
      </c>
      <c r="P122" s="58"/>
    </row>
    <row r="123" spans="1:16" ht="24" customHeight="1">
      <c r="A123" s="145"/>
      <c r="B123" s="142"/>
      <c r="C123" s="136"/>
      <c r="D123" s="139"/>
      <c r="E123" s="54">
        <v>48</v>
      </c>
      <c r="F123" s="11" t="s">
        <v>55</v>
      </c>
      <c r="G123" s="11">
        <v>46</v>
      </c>
      <c r="H123" s="11">
        <v>44</v>
      </c>
      <c r="I123" s="11"/>
      <c r="J123" s="16">
        <v>5</v>
      </c>
      <c r="K123" s="53"/>
      <c r="L123" s="53"/>
      <c r="M123" s="53"/>
      <c r="N123" s="11"/>
      <c r="O123" s="11">
        <f t="shared" si="1"/>
        <v>0</v>
      </c>
      <c r="P123" s="58"/>
    </row>
    <row r="124" spans="1:16" ht="23.25" customHeight="1" thickBot="1">
      <c r="A124" s="146"/>
      <c r="B124" s="143"/>
      <c r="C124" s="137"/>
      <c r="D124" s="140"/>
      <c r="E124" s="60">
        <v>52</v>
      </c>
      <c r="F124" s="24" t="s">
        <v>55</v>
      </c>
      <c r="G124" s="24">
        <v>46</v>
      </c>
      <c r="H124" s="24">
        <v>44</v>
      </c>
      <c r="I124" s="24"/>
      <c r="J124" s="42">
        <v>5</v>
      </c>
      <c r="K124" s="59"/>
      <c r="L124" s="59"/>
      <c r="M124" s="59"/>
      <c r="N124" s="24"/>
      <c r="O124" s="24">
        <f t="shared" si="1"/>
        <v>0</v>
      </c>
      <c r="P124" s="55"/>
    </row>
    <row r="125" spans="1:16" ht="23.25" customHeight="1">
      <c r="A125" s="144"/>
      <c r="B125" s="141" t="s">
        <v>132</v>
      </c>
      <c r="C125" s="153"/>
      <c r="D125" s="133" t="s">
        <v>133</v>
      </c>
      <c r="E125" s="61">
        <v>40</v>
      </c>
      <c r="F125" s="26" t="s">
        <v>55</v>
      </c>
      <c r="G125" s="79"/>
      <c r="H125" s="40"/>
      <c r="I125" s="26"/>
      <c r="J125" s="26">
        <v>5</v>
      </c>
      <c r="K125" s="26"/>
      <c r="L125" s="57"/>
      <c r="M125" s="34"/>
      <c r="N125" s="35"/>
      <c r="O125" s="92">
        <f t="shared" si="1"/>
        <v>0</v>
      </c>
      <c r="P125" s="27"/>
    </row>
    <row r="126" spans="1:16" ht="23.25" customHeight="1">
      <c r="A126" s="145"/>
      <c r="B126" s="142"/>
      <c r="C126" s="136"/>
      <c r="D126" s="134"/>
      <c r="E126" s="54">
        <v>44</v>
      </c>
      <c r="F126" s="11" t="s">
        <v>55</v>
      </c>
      <c r="G126" s="80"/>
      <c r="H126" s="16"/>
      <c r="I126" s="11"/>
      <c r="J126" s="11">
        <v>5</v>
      </c>
      <c r="K126" s="11"/>
      <c r="L126" s="58"/>
      <c r="N126" s="1"/>
      <c r="O126" s="90">
        <f t="shared" si="1"/>
        <v>0</v>
      </c>
      <c r="P126" s="28"/>
    </row>
    <row r="127" spans="1:16" ht="23.25" customHeight="1">
      <c r="A127" s="145"/>
      <c r="B127" s="142"/>
      <c r="C127" s="136"/>
      <c r="D127" s="134"/>
      <c r="E127" s="54">
        <v>48</v>
      </c>
      <c r="F127" s="11" t="s">
        <v>55</v>
      </c>
      <c r="G127" s="80"/>
      <c r="H127" s="16"/>
      <c r="I127" s="11"/>
      <c r="J127" s="11">
        <v>5</v>
      </c>
      <c r="K127" s="11"/>
      <c r="L127" s="58"/>
      <c r="N127" s="1"/>
      <c r="O127" s="90">
        <f t="shared" si="1"/>
        <v>0</v>
      </c>
      <c r="P127" s="28"/>
    </row>
    <row r="128" spans="1:16" ht="26.25" customHeight="1" thickBot="1">
      <c r="A128" s="146"/>
      <c r="B128" s="143"/>
      <c r="C128" s="137"/>
      <c r="D128" s="135"/>
      <c r="E128" s="60">
        <v>52</v>
      </c>
      <c r="F128" s="24" t="s">
        <v>55</v>
      </c>
      <c r="G128" s="81"/>
      <c r="H128" s="42"/>
      <c r="I128" s="24"/>
      <c r="J128" s="24">
        <v>5</v>
      </c>
      <c r="K128" s="24"/>
      <c r="L128" s="55"/>
      <c r="M128" s="30"/>
      <c r="N128" s="31"/>
      <c r="O128" s="88">
        <f t="shared" si="1"/>
        <v>0</v>
      </c>
      <c r="P128" s="25"/>
    </row>
    <row r="129" spans="1:16" ht="18.75" customHeight="1">
      <c r="A129" s="177"/>
      <c r="B129" s="157" t="s">
        <v>129</v>
      </c>
      <c r="C129" s="157"/>
      <c r="D129" s="138" t="s">
        <v>130</v>
      </c>
      <c r="E129" s="83">
        <v>40</v>
      </c>
      <c r="F129" s="18" t="s">
        <v>55</v>
      </c>
      <c r="G129" s="18">
        <v>77</v>
      </c>
      <c r="H129" s="18">
        <v>75</v>
      </c>
      <c r="I129" s="18"/>
      <c r="J129" s="18">
        <v>5</v>
      </c>
      <c r="K129" s="18"/>
      <c r="L129" s="18"/>
      <c r="M129" s="18"/>
      <c r="N129" s="18"/>
      <c r="O129" s="18">
        <f t="shared" si="1"/>
        <v>0</v>
      </c>
      <c r="P129" s="82"/>
    </row>
    <row r="130" spans="1:16" ht="18.75" customHeight="1">
      <c r="A130" s="177"/>
      <c r="B130" s="157"/>
      <c r="C130" s="157"/>
      <c r="D130" s="139"/>
      <c r="E130" s="54">
        <v>44</v>
      </c>
      <c r="F130" s="11" t="s">
        <v>55</v>
      </c>
      <c r="G130" s="11">
        <v>77</v>
      </c>
      <c r="H130" s="11">
        <v>75</v>
      </c>
      <c r="I130" s="11"/>
      <c r="J130" s="11">
        <v>5</v>
      </c>
      <c r="K130" s="11"/>
      <c r="L130" s="11"/>
      <c r="M130" s="11"/>
      <c r="N130" s="11"/>
      <c r="O130" s="11">
        <f t="shared" si="1"/>
        <v>0</v>
      </c>
      <c r="P130" s="58"/>
    </row>
    <row r="131" spans="1:16" ht="18" customHeight="1">
      <c r="A131" s="177"/>
      <c r="B131" s="157"/>
      <c r="C131" s="157"/>
      <c r="D131" s="139"/>
      <c r="E131" s="54">
        <v>48</v>
      </c>
      <c r="F131" s="11" t="s">
        <v>55</v>
      </c>
      <c r="G131" s="11">
        <v>77</v>
      </c>
      <c r="H131" s="11">
        <v>75</v>
      </c>
      <c r="I131" s="11"/>
      <c r="J131" s="11">
        <v>5</v>
      </c>
      <c r="K131" s="11"/>
      <c r="L131" s="11"/>
      <c r="M131" s="11"/>
      <c r="N131" s="11"/>
      <c r="O131" s="11">
        <f t="shared" si="1"/>
        <v>0</v>
      </c>
      <c r="P131" s="58"/>
    </row>
    <row r="132" spans="1:16" ht="23.25" customHeight="1" thickBot="1">
      <c r="A132" s="178"/>
      <c r="B132" s="158"/>
      <c r="C132" s="158"/>
      <c r="D132" s="140"/>
      <c r="E132" s="60">
        <v>52</v>
      </c>
      <c r="F132" s="24" t="s">
        <v>55</v>
      </c>
      <c r="G132" s="24">
        <v>77</v>
      </c>
      <c r="H132" s="24">
        <v>75</v>
      </c>
      <c r="I132" s="24"/>
      <c r="J132" s="24">
        <v>5</v>
      </c>
      <c r="K132" s="24"/>
      <c r="L132" s="24"/>
      <c r="M132" s="24"/>
      <c r="N132" s="24"/>
      <c r="O132" s="24">
        <f t="shared" si="1"/>
        <v>0</v>
      </c>
      <c r="P132" s="55"/>
    </row>
    <row r="133" spans="1:16" ht="28.5" customHeight="1">
      <c r="A133" s="144"/>
      <c r="B133" s="141" t="s">
        <v>99</v>
      </c>
      <c r="C133" s="153"/>
      <c r="D133" s="138" t="s">
        <v>100</v>
      </c>
      <c r="E133" s="61">
        <v>38</v>
      </c>
      <c r="F133" s="26" t="s">
        <v>55</v>
      </c>
      <c r="G133" s="26">
        <v>33</v>
      </c>
      <c r="H133" s="26">
        <v>32</v>
      </c>
      <c r="I133" s="26"/>
      <c r="J133" s="40">
        <v>5</v>
      </c>
      <c r="K133" s="56"/>
      <c r="L133" s="56"/>
      <c r="M133" s="56"/>
      <c r="N133" s="26"/>
      <c r="O133" s="26">
        <f t="shared" si="1"/>
        <v>0</v>
      </c>
      <c r="P133" s="57"/>
    </row>
    <row r="134" spans="1:16" ht="28.5" customHeight="1">
      <c r="A134" s="145"/>
      <c r="B134" s="142"/>
      <c r="C134" s="136"/>
      <c r="D134" s="139"/>
      <c r="E134" s="54">
        <v>40</v>
      </c>
      <c r="F134" s="11" t="s">
        <v>55</v>
      </c>
      <c r="G134" s="11">
        <v>33</v>
      </c>
      <c r="H134" s="11">
        <v>32</v>
      </c>
      <c r="I134" s="11"/>
      <c r="J134" s="16">
        <v>5</v>
      </c>
      <c r="K134" s="53"/>
      <c r="L134" s="53"/>
      <c r="M134" s="53"/>
      <c r="N134" s="11"/>
      <c r="O134" s="11">
        <f t="shared" si="1"/>
        <v>0</v>
      </c>
      <c r="P134" s="58"/>
    </row>
    <row r="135" spans="1:16" ht="24" customHeight="1">
      <c r="A135" s="145"/>
      <c r="B135" s="142"/>
      <c r="C135" s="136"/>
      <c r="D135" s="139"/>
      <c r="E135" s="54">
        <v>44</v>
      </c>
      <c r="F135" s="11" t="s">
        <v>55</v>
      </c>
      <c r="G135" s="11">
        <v>33</v>
      </c>
      <c r="H135" s="11">
        <v>32</v>
      </c>
      <c r="I135" s="11"/>
      <c r="J135" s="16">
        <v>5</v>
      </c>
      <c r="K135" s="53"/>
      <c r="L135" s="53"/>
      <c r="M135" s="53"/>
      <c r="N135" s="11"/>
      <c r="O135" s="11">
        <f t="shared" si="1"/>
        <v>0</v>
      </c>
      <c r="P135" s="58"/>
    </row>
    <row r="136" spans="1:16" ht="33" customHeight="1" thickBot="1">
      <c r="A136" s="146"/>
      <c r="B136" s="143"/>
      <c r="C136" s="137"/>
      <c r="D136" s="140"/>
      <c r="E136" s="60">
        <v>48</v>
      </c>
      <c r="F136" s="24" t="s">
        <v>55</v>
      </c>
      <c r="G136" s="24">
        <v>33</v>
      </c>
      <c r="H136" s="24">
        <v>32</v>
      </c>
      <c r="I136" s="24"/>
      <c r="J136" s="42">
        <v>5</v>
      </c>
      <c r="K136" s="59"/>
      <c r="L136" s="59"/>
      <c r="M136" s="59"/>
      <c r="N136" s="24"/>
      <c r="O136" s="24">
        <f t="shared" si="1"/>
        <v>0</v>
      </c>
      <c r="P136" s="55"/>
    </row>
    <row r="137" spans="1:16" ht="43.5" customHeight="1">
      <c r="A137" s="125"/>
      <c r="B137" s="127" t="s">
        <v>138</v>
      </c>
      <c r="C137" s="129"/>
      <c r="D137" s="131" t="s">
        <v>100</v>
      </c>
      <c r="E137" s="61">
        <v>38</v>
      </c>
      <c r="F137" s="26" t="s">
        <v>55</v>
      </c>
      <c r="G137" s="26">
        <v>51</v>
      </c>
      <c r="H137" s="26">
        <v>50</v>
      </c>
      <c r="I137" s="26"/>
      <c r="J137" s="40">
        <v>5</v>
      </c>
      <c r="K137" s="26"/>
      <c r="L137" s="26"/>
      <c r="M137" s="26"/>
      <c r="N137" s="26"/>
      <c r="O137" s="26">
        <v>0</v>
      </c>
      <c r="P137" s="57"/>
    </row>
    <row r="138" spans="1:16" ht="44.25" customHeight="1" thickBot="1">
      <c r="A138" s="126"/>
      <c r="B138" s="128"/>
      <c r="C138" s="130"/>
      <c r="D138" s="132"/>
      <c r="E138" s="60">
        <v>40</v>
      </c>
      <c r="F138" s="24" t="s">
        <v>55</v>
      </c>
      <c r="G138" s="24">
        <v>51</v>
      </c>
      <c r="H138" s="24">
        <v>50</v>
      </c>
      <c r="I138" s="24"/>
      <c r="J138" s="42">
        <v>5</v>
      </c>
      <c r="K138" s="24"/>
      <c r="L138" s="24"/>
      <c r="M138" s="24"/>
      <c r="N138" s="24"/>
      <c r="O138" s="24">
        <v>0</v>
      </c>
      <c r="P138" s="55"/>
    </row>
    <row r="139" spans="1:16" ht="26.25" customHeight="1">
      <c r="A139" s="160"/>
      <c r="B139" s="157" t="s">
        <v>14</v>
      </c>
      <c r="C139" s="136"/>
      <c r="D139" s="195" t="s">
        <v>40</v>
      </c>
      <c r="E139" s="18">
        <v>48</v>
      </c>
      <c r="F139" s="18" t="s">
        <v>55</v>
      </c>
      <c r="G139" s="73">
        <v>62</v>
      </c>
      <c r="H139" s="18">
        <v>60</v>
      </c>
      <c r="I139" s="18"/>
      <c r="J139" s="18">
        <v>5</v>
      </c>
      <c r="N139" s="19"/>
      <c r="O139" s="89">
        <f t="shared" si="1"/>
        <v>0</v>
      </c>
      <c r="P139" s="32"/>
    </row>
    <row r="140" spans="1:16" ht="26.25" customHeight="1">
      <c r="A140" s="160"/>
      <c r="B140" s="157"/>
      <c r="C140" s="136"/>
      <c r="D140" s="195"/>
      <c r="E140" s="11">
        <v>52</v>
      </c>
      <c r="F140" s="11" t="s">
        <v>55</v>
      </c>
      <c r="G140" s="12">
        <v>62</v>
      </c>
      <c r="H140" s="11">
        <v>60</v>
      </c>
      <c r="I140" s="11"/>
      <c r="J140" s="11">
        <v>5</v>
      </c>
      <c r="N140" s="1"/>
      <c r="O140" s="90">
        <f t="shared" si="1"/>
        <v>0</v>
      </c>
      <c r="P140" s="28"/>
    </row>
    <row r="141" spans="1:16" ht="24" customHeight="1" thickBot="1">
      <c r="A141" s="160"/>
      <c r="B141" s="157"/>
      <c r="C141" s="136"/>
      <c r="D141" s="195"/>
      <c r="E141" s="36">
        <v>56</v>
      </c>
      <c r="F141" s="36" t="s">
        <v>55</v>
      </c>
      <c r="G141" s="37">
        <v>68</v>
      </c>
      <c r="H141" s="36">
        <v>66</v>
      </c>
      <c r="I141" s="36"/>
      <c r="J141" s="36">
        <v>5</v>
      </c>
      <c r="N141" s="38"/>
      <c r="O141" s="91">
        <f t="shared" si="1"/>
        <v>0</v>
      </c>
      <c r="P141" s="39"/>
    </row>
    <row r="142" spans="1:16" ht="22.5" customHeight="1">
      <c r="A142" s="144"/>
      <c r="B142" s="141" t="s">
        <v>140</v>
      </c>
      <c r="C142" s="153"/>
      <c r="D142" s="133" t="s">
        <v>134</v>
      </c>
      <c r="E142" s="61">
        <v>40</v>
      </c>
      <c r="F142" s="26" t="s">
        <v>55</v>
      </c>
      <c r="G142" s="79">
        <v>66</v>
      </c>
      <c r="H142" s="40">
        <v>64</v>
      </c>
      <c r="I142" s="26"/>
      <c r="J142" s="26">
        <v>5</v>
      </c>
      <c r="K142" s="26"/>
      <c r="L142" s="57"/>
      <c r="M142" s="34"/>
      <c r="N142" s="35"/>
      <c r="O142" s="92">
        <f aca="true" t="shared" si="2" ref="O142:O206">N142*G142</f>
        <v>0</v>
      </c>
      <c r="P142" s="27"/>
    </row>
    <row r="143" spans="1:16" ht="22.5" customHeight="1">
      <c r="A143" s="145"/>
      <c r="B143" s="142"/>
      <c r="C143" s="136"/>
      <c r="D143" s="134"/>
      <c r="E143" s="54">
        <v>44</v>
      </c>
      <c r="F143" s="11" t="s">
        <v>55</v>
      </c>
      <c r="G143" s="80">
        <v>66</v>
      </c>
      <c r="H143" s="16">
        <v>64</v>
      </c>
      <c r="I143" s="11"/>
      <c r="J143" s="11">
        <v>5</v>
      </c>
      <c r="K143" s="11"/>
      <c r="L143" s="58"/>
      <c r="N143" s="1"/>
      <c r="O143" s="90">
        <f t="shared" si="2"/>
        <v>0</v>
      </c>
      <c r="P143" s="28"/>
    </row>
    <row r="144" spans="1:16" ht="22.5" customHeight="1">
      <c r="A144" s="145"/>
      <c r="B144" s="142"/>
      <c r="C144" s="136"/>
      <c r="D144" s="134"/>
      <c r="E144" s="54">
        <v>48</v>
      </c>
      <c r="F144" s="11" t="s">
        <v>55</v>
      </c>
      <c r="G144" s="80">
        <v>66</v>
      </c>
      <c r="H144" s="16">
        <v>64</v>
      </c>
      <c r="I144" s="11"/>
      <c r="J144" s="11">
        <v>5</v>
      </c>
      <c r="K144" s="11"/>
      <c r="L144" s="58"/>
      <c r="N144" s="1"/>
      <c r="O144" s="90">
        <f t="shared" si="2"/>
        <v>0</v>
      </c>
      <c r="P144" s="28"/>
    </row>
    <row r="145" spans="1:16" ht="27" customHeight="1" thickBot="1">
      <c r="A145" s="146"/>
      <c r="B145" s="143"/>
      <c r="C145" s="137"/>
      <c r="D145" s="135"/>
      <c r="E145" s="60">
        <v>52</v>
      </c>
      <c r="F145" s="24" t="s">
        <v>55</v>
      </c>
      <c r="G145" s="81">
        <v>66</v>
      </c>
      <c r="H145" s="42">
        <v>64</v>
      </c>
      <c r="I145" s="24"/>
      <c r="J145" s="24">
        <v>5</v>
      </c>
      <c r="K145" s="24"/>
      <c r="L145" s="55"/>
      <c r="M145" s="30"/>
      <c r="N145" s="31"/>
      <c r="O145" s="88">
        <f t="shared" si="2"/>
        <v>0</v>
      </c>
      <c r="P145" s="25"/>
    </row>
    <row r="146" spans="1:16" ht="24" customHeight="1">
      <c r="A146" s="160"/>
      <c r="B146" s="157" t="s">
        <v>15</v>
      </c>
      <c r="C146" s="136"/>
      <c r="D146" s="138" t="s">
        <v>41</v>
      </c>
      <c r="E146" s="18">
        <v>40</v>
      </c>
      <c r="F146" s="18" t="s">
        <v>55</v>
      </c>
      <c r="G146" s="73">
        <v>77</v>
      </c>
      <c r="H146" s="18">
        <v>75</v>
      </c>
      <c r="I146" s="18"/>
      <c r="J146" s="18">
        <v>5</v>
      </c>
      <c r="N146" s="19"/>
      <c r="O146" s="89">
        <f t="shared" si="2"/>
        <v>0</v>
      </c>
      <c r="P146" s="32"/>
    </row>
    <row r="147" spans="1:16" ht="24" customHeight="1">
      <c r="A147" s="160"/>
      <c r="B147" s="157"/>
      <c r="C147" s="136"/>
      <c r="D147" s="139"/>
      <c r="E147" s="11">
        <v>44</v>
      </c>
      <c r="F147" s="11" t="s">
        <v>55</v>
      </c>
      <c r="G147" s="12">
        <v>77</v>
      </c>
      <c r="H147" s="11">
        <v>75</v>
      </c>
      <c r="I147" s="11"/>
      <c r="J147" s="11">
        <v>5</v>
      </c>
      <c r="N147" s="1"/>
      <c r="O147" s="90">
        <f t="shared" si="2"/>
        <v>0</v>
      </c>
      <c r="P147" s="28"/>
    </row>
    <row r="148" spans="1:16" ht="24" customHeight="1">
      <c r="A148" s="160"/>
      <c r="B148" s="157"/>
      <c r="C148" s="136"/>
      <c r="D148" s="139"/>
      <c r="E148" s="11">
        <v>48</v>
      </c>
      <c r="F148" s="11" t="s">
        <v>55</v>
      </c>
      <c r="G148" s="12">
        <v>77</v>
      </c>
      <c r="H148" s="11">
        <v>75</v>
      </c>
      <c r="I148" s="11"/>
      <c r="J148" s="11">
        <v>5</v>
      </c>
      <c r="N148" s="1"/>
      <c r="O148" s="90">
        <f t="shared" si="2"/>
        <v>0</v>
      </c>
      <c r="P148" s="28"/>
    </row>
    <row r="149" spans="1:16" ht="21.75" customHeight="1" thickBot="1">
      <c r="A149" s="161"/>
      <c r="B149" s="158"/>
      <c r="C149" s="137"/>
      <c r="D149" s="140"/>
      <c r="E149" s="24">
        <v>52</v>
      </c>
      <c r="F149" s="24" t="s">
        <v>55</v>
      </c>
      <c r="G149" s="29">
        <v>77</v>
      </c>
      <c r="H149" s="24">
        <v>75</v>
      </c>
      <c r="I149" s="24"/>
      <c r="J149" s="24">
        <v>5</v>
      </c>
      <c r="K149" s="30"/>
      <c r="L149" s="30"/>
      <c r="M149" s="30"/>
      <c r="N149" s="31"/>
      <c r="O149" s="88">
        <f t="shared" si="2"/>
        <v>0</v>
      </c>
      <c r="P149" s="25"/>
    </row>
    <row r="150" spans="1:16" ht="21.75" customHeight="1">
      <c r="A150" s="159"/>
      <c r="B150" s="171" t="s">
        <v>16</v>
      </c>
      <c r="C150" s="153"/>
      <c r="D150" s="138" t="s">
        <v>42</v>
      </c>
      <c r="E150" s="26">
        <v>40</v>
      </c>
      <c r="F150" s="26" t="s">
        <v>55</v>
      </c>
      <c r="G150" s="33">
        <v>73</v>
      </c>
      <c r="H150" s="26">
        <v>71</v>
      </c>
      <c r="I150" s="26"/>
      <c r="J150" s="26">
        <v>5</v>
      </c>
      <c r="K150" s="34"/>
      <c r="L150" s="34"/>
      <c r="M150" s="34"/>
      <c r="N150" s="35"/>
      <c r="O150" s="92">
        <f t="shared" si="2"/>
        <v>0</v>
      </c>
      <c r="P150" s="27"/>
    </row>
    <row r="151" spans="1:16" ht="21.75" customHeight="1">
      <c r="A151" s="160"/>
      <c r="B151" s="157"/>
      <c r="C151" s="136"/>
      <c r="D151" s="139"/>
      <c r="E151" s="11">
        <v>44</v>
      </c>
      <c r="F151" s="11" t="s">
        <v>55</v>
      </c>
      <c r="G151" s="12">
        <v>73</v>
      </c>
      <c r="H151" s="11">
        <v>71</v>
      </c>
      <c r="I151" s="11"/>
      <c r="J151" s="11">
        <v>5</v>
      </c>
      <c r="N151" s="1"/>
      <c r="O151" s="90">
        <f t="shared" si="2"/>
        <v>0</v>
      </c>
      <c r="P151" s="28"/>
    </row>
    <row r="152" spans="1:16" ht="21.75" customHeight="1">
      <c r="A152" s="160"/>
      <c r="B152" s="157"/>
      <c r="C152" s="136"/>
      <c r="D152" s="139"/>
      <c r="E152" s="11">
        <v>48</v>
      </c>
      <c r="F152" s="11" t="s">
        <v>55</v>
      </c>
      <c r="G152" s="12">
        <v>73</v>
      </c>
      <c r="H152" s="11">
        <v>71</v>
      </c>
      <c r="I152" s="11"/>
      <c r="J152" s="11">
        <v>5</v>
      </c>
      <c r="N152" s="1"/>
      <c r="O152" s="90">
        <f t="shared" si="2"/>
        <v>0</v>
      </c>
      <c r="P152" s="28"/>
    </row>
    <row r="153" spans="1:16" ht="21.75" customHeight="1">
      <c r="A153" s="160"/>
      <c r="B153" s="157"/>
      <c r="C153" s="136"/>
      <c r="D153" s="139"/>
      <c r="E153" s="11">
        <v>52</v>
      </c>
      <c r="F153" s="11" t="s">
        <v>55</v>
      </c>
      <c r="G153" s="12">
        <v>73</v>
      </c>
      <c r="H153" s="11">
        <v>71</v>
      </c>
      <c r="I153" s="11"/>
      <c r="J153" s="11">
        <v>5</v>
      </c>
      <c r="N153" s="1"/>
      <c r="O153" s="90">
        <f t="shared" si="2"/>
        <v>0</v>
      </c>
      <c r="P153" s="28"/>
    </row>
    <row r="154" spans="1:16" ht="22.5" customHeight="1" thickBot="1">
      <c r="A154" s="161"/>
      <c r="B154" s="158"/>
      <c r="C154" s="137"/>
      <c r="D154" s="140"/>
      <c r="E154" s="24">
        <v>56</v>
      </c>
      <c r="F154" s="24" t="s">
        <v>55</v>
      </c>
      <c r="G154" s="29">
        <v>73</v>
      </c>
      <c r="H154" s="24">
        <v>71</v>
      </c>
      <c r="I154" s="24"/>
      <c r="J154" s="24">
        <v>5</v>
      </c>
      <c r="K154" s="30"/>
      <c r="L154" s="30"/>
      <c r="M154" s="30"/>
      <c r="N154" s="31"/>
      <c r="O154" s="88">
        <f t="shared" si="2"/>
        <v>0</v>
      </c>
      <c r="P154" s="25"/>
    </row>
    <row r="155" spans="1:16" ht="27" customHeight="1">
      <c r="A155" s="144"/>
      <c r="B155" s="141" t="s">
        <v>101</v>
      </c>
      <c r="C155" s="153"/>
      <c r="D155" s="138" t="s">
        <v>102</v>
      </c>
      <c r="E155" s="61">
        <v>40</v>
      </c>
      <c r="F155" s="26" t="s">
        <v>55</v>
      </c>
      <c r="G155" s="26">
        <v>73</v>
      </c>
      <c r="H155" s="26">
        <v>71</v>
      </c>
      <c r="I155" s="26"/>
      <c r="J155" s="40">
        <v>5</v>
      </c>
      <c r="K155" s="56"/>
      <c r="L155" s="56"/>
      <c r="M155" s="56"/>
      <c r="N155" s="26"/>
      <c r="O155" s="26">
        <f t="shared" si="2"/>
        <v>0</v>
      </c>
      <c r="P155" s="57"/>
    </row>
    <row r="156" spans="1:16" ht="27" customHeight="1">
      <c r="A156" s="145"/>
      <c r="B156" s="142"/>
      <c r="C156" s="136"/>
      <c r="D156" s="139"/>
      <c r="E156" s="54">
        <v>44</v>
      </c>
      <c r="F156" s="11" t="s">
        <v>55</v>
      </c>
      <c r="G156" s="11">
        <v>73</v>
      </c>
      <c r="H156" s="11">
        <v>71</v>
      </c>
      <c r="I156" s="11"/>
      <c r="J156" s="16">
        <v>5</v>
      </c>
      <c r="K156" s="53"/>
      <c r="L156" s="53"/>
      <c r="M156" s="53"/>
      <c r="N156" s="11"/>
      <c r="O156" s="11">
        <f t="shared" si="2"/>
        <v>0</v>
      </c>
      <c r="P156" s="58"/>
    </row>
    <row r="157" spans="1:16" ht="27" customHeight="1">
      <c r="A157" s="145"/>
      <c r="B157" s="142"/>
      <c r="C157" s="136"/>
      <c r="D157" s="139"/>
      <c r="E157" s="54">
        <v>48</v>
      </c>
      <c r="F157" s="11" t="s">
        <v>55</v>
      </c>
      <c r="G157" s="11">
        <v>73</v>
      </c>
      <c r="H157" s="11">
        <v>71</v>
      </c>
      <c r="I157" s="11"/>
      <c r="J157" s="16">
        <v>5</v>
      </c>
      <c r="K157" s="53"/>
      <c r="L157" s="53"/>
      <c r="M157" s="53"/>
      <c r="N157" s="11"/>
      <c r="O157" s="11">
        <f t="shared" si="2"/>
        <v>0</v>
      </c>
      <c r="P157" s="58"/>
    </row>
    <row r="158" spans="1:16" ht="24.75" customHeight="1" thickBot="1">
      <c r="A158" s="146"/>
      <c r="B158" s="143"/>
      <c r="C158" s="137"/>
      <c r="D158" s="140"/>
      <c r="E158" s="60">
        <v>52</v>
      </c>
      <c r="F158" s="24" t="s">
        <v>55</v>
      </c>
      <c r="G158" s="24">
        <v>73</v>
      </c>
      <c r="H158" s="24">
        <v>71</v>
      </c>
      <c r="I158" s="24"/>
      <c r="J158" s="42">
        <v>5</v>
      </c>
      <c r="K158" s="59"/>
      <c r="L158" s="59"/>
      <c r="M158" s="59"/>
      <c r="N158" s="24"/>
      <c r="O158" s="24">
        <f t="shared" si="2"/>
        <v>0</v>
      </c>
      <c r="P158" s="55"/>
    </row>
    <row r="159" spans="1:16" ht="22.5" customHeight="1">
      <c r="A159" s="159"/>
      <c r="B159" s="171" t="s">
        <v>17</v>
      </c>
      <c r="C159" s="153"/>
      <c r="D159" s="138" t="s">
        <v>43</v>
      </c>
      <c r="E159" s="26">
        <v>40</v>
      </c>
      <c r="F159" s="26" t="s">
        <v>55</v>
      </c>
      <c r="G159" s="33">
        <v>95</v>
      </c>
      <c r="H159" s="26">
        <v>92</v>
      </c>
      <c r="I159" s="26"/>
      <c r="J159" s="26">
        <v>5</v>
      </c>
      <c r="K159" s="34"/>
      <c r="L159" s="34"/>
      <c r="M159" s="34"/>
      <c r="N159" s="35"/>
      <c r="O159" s="92">
        <f t="shared" si="2"/>
        <v>0</v>
      </c>
      <c r="P159" s="27"/>
    </row>
    <row r="160" spans="1:16" ht="22.5" customHeight="1">
      <c r="A160" s="160"/>
      <c r="B160" s="157"/>
      <c r="C160" s="136"/>
      <c r="D160" s="139"/>
      <c r="E160" s="11">
        <v>44</v>
      </c>
      <c r="F160" s="11" t="s">
        <v>55</v>
      </c>
      <c r="G160" s="12">
        <v>95</v>
      </c>
      <c r="H160" s="11">
        <v>92</v>
      </c>
      <c r="I160" s="11"/>
      <c r="J160" s="11">
        <v>5</v>
      </c>
      <c r="N160" s="1"/>
      <c r="O160" s="90">
        <f t="shared" si="2"/>
        <v>0</v>
      </c>
      <c r="P160" s="28"/>
    </row>
    <row r="161" spans="1:16" ht="22.5" customHeight="1">
      <c r="A161" s="160"/>
      <c r="B161" s="157"/>
      <c r="C161" s="136"/>
      <c r="D161" s="139"/>
      <c r="E161" s="11">
        <v>48</v>
      </c>
      <c r="F161" s="11" t="s">
        <v>55</v>
      </c>
      <c r="G161" s="12">
        <v>95</v>
      </c>
      <c r="H161" s="11">
        <v>92</v>
      </c>
      <c r="I161" s="11"/>
      <c r="J161" s="11">
        <v>5</v>
      </c>
      <c r="N161" s="1"/>
      <c r="O161" s="90">
        <f t="shared" si="2"/>
        <v>0</v>
      </c>
      <c r="P161" s="28"/>
    </row>
    <row r="162" spans="1:16" ht="21.75" customHeight="1" thickBot="1">
      <c r="A162" s="161"/>
      <c r="B162" s="158"/>
      <c r="C162" s="137"/>
      <c r="D162" s="140"/>
      <c r="E162" s="24">
        <v>52</v>
      </c>
      <c r="F162" s="24" t="s">
        <v>55</v>
      </c>
      <c r="G162" s="29">
        <v>95</v>
      </c>
      <c r="H162" s="24">
        <v>92</v>
      </c>
      <c r="I162" s="24"/>
      <c r="J162" s="24">
        <v>5</v>
      </c>
      <c r="K162" s="30"/>
      <c r="L162" s="30"/>
      <c r="M162" s="30"/>
      <c r="N162" s="31"/>
      <c r="O162" s="88">
        <f t="shared" si="2"/>
        <v>0</v>
      </c>
      <c r="P162" s="25"/>
    </row>
    <row r="163" spans="1:16" ht="24.75" customHeight="1">
      <c r="A163" s="144"/>
      <c r="B163" s="141" t="s">
        <v>103</v>
      </c>
      <c r="C163" s="153"/>
      <c r="D163" s="138" t="s">
        <v>102</v>
      </c>
      <c r="E163" s="61">
        <v>40</v>
      </c>
      <c r="F163" s="26" t="s">
        <v>55</v>
      </c>
      <c r="G163" s="26">
        <v>83</v>
      </c>
      <c r="H163" s="26">
        <v>80</v>
      </c>
      <c r="I163" s="26"/>
      <c r="J163" s="40">
        <v>5</v>
      </c>
      <c r="K163" s="56"/>
      <c r="L163" s="56"/>
      <c r="M163" s="56"/>
      <c r="N163" s="26"/>
      <c r="O163" s="26">
        <f t="shared" si="2"/>
        <v>0</v>
      </c>
      <c r="P163" s="57"/>
    </row>
    <row r="164" spans="1:16" ht="24.75" customHeight="1">
      <c r="A164" s="145"/>
      <c r="B164" s="142"/>
      <c r="C164" s="136"/>
      <c r="D164" s="139"/>
      <c r="E164" s="54">
        <v>44</v>
      </c>
      <c r="F164" s="11" t="s">
        <v>55</v>
      </c>
      <c r="G164" s="11">
        <v>83</v>
      </c>
      <c r="H164" s="11">
        <v>80</v>
      </c>
      <c r="I164" s="11"/>
      <c r="J164" s="16">
        <v>5</v>
      </c>
      <c r="K164" s="53"/>
      <c r="L164" s="53"/>
      <c r="M164" s="53"/>
      <c r="N164" s="11"/>
      <c r="O164" s="11">
        <f t="shared" si="2"/>
        <v>0</v>
      </c>
      <c r="P164" s="58"/>
    </row>
    <row r="165" spans="1:16" ht="24.75" customHeight="1">
      <c r="A165" s="145"/>
      <c r="B165" s="142"/>
      <c r="C165" s="136"/>
      <c r="D165" s="139"/>
      <c r="E165" s="54">
        <v>48</v>
      </c>
      <c r="F165" s="11" t="s">
        <v>55</v>
      </c>
      <c r="G165" s="11">
        <v>83</v>
      </c>
      <c r="H165" s="11">
        <v>80</v>
      </c>
      <c r="I165" s="11"/>
      <c r="J165" s="16">
        <v>5</v>
      </c>
      <c r="K165" s="53"/>
      <c r="L165" s="53"/>
      <c r="M165" s="53"/>
      <c r="N165" s="11"/>
      <c r="O165" s="11">
        <f t="shared" si="2"/>
        <v>0</v>
      </c>
      <c r="P165" s="58"/>
    </row>
    <row r="166" spans="1:16" ht="24" customHeight="1" thickBot="1">
      <c r="A166" s="146"/>
      <c r="B166" s="143"/>
      <c r="C166" s="137"/>
      <c r="D166" s="140"/>
      <c r="E166" s="60">
        <v>52</v>
      </c>
      <c r="F166" s="24" t="s">
        <v>55</v>
      </c>
      <c r="G166" s="24">
        <v>83</v>
      </c>
      <c r="H166" s="24">
        <v>80</v>
      </c>
      <c r="I166" s="24"/>
      <c r="J166" s="42">
        <v>5</v>
      </c>
      <c r="K166" s="59"/>
      <c r="L166" s="59"/>
      <c r="M166" s="59"/>
      <c r="N166" s="24"/>
      <c r="O166" s="24">
        <f t="shared" si="2"/>
        <v>0</v>
      </c>
      <c r="P166" s="55"/>
    </row>
    <row r="167" spans="1:16" ht="24" customHeight="1">
      <c r="A167" s="144"/>
      <c r="B167" s="141" t="s">
        <v>104</v>
      </c>
      <c r="C167" s="153"/>
      <c r="D167" s="138" t="s">
        <v>105</v>
      </c>
      <c r="E167" s="61">
        <v>40</v>
      </c>
      <c r="F167" s="26" t="s">
        <v>55</v>
      </c>
      <c r="G167" s="26">
        <v>48</v>
      </c>
      <c r="H167" s="26">
        <v>47</v>
      </c>
      <c r="I167" s="26"/>
      <c r="J167" s="40">
        <v>5</v>
      </c>
      <c r="K167" s="56"/>
      <c r="L167" s="56"/>
      <c r="M167" s="56"/>
      <c r="N167" s="26"/>
      <c r="O167" s="26">
        <f t="shared" si="2"/>
        <v>0</v>
      </c>
      <c r="P167" s="57"/>
    </row>
    <row r="168" spans="1:16" ht="24" customHeight="1">
      <c r="A168" s="145"/>
      <c r="B168" s="142"/>
      <c r="C168" s="136"/>
      <c r="D168" s="139"/>
      <c r="E168" s="54">
        <v>44</v>
      </c>
      <c r="F168" s="11" t="s">
        <v>55</v>
      </c>
      <c r="G168" s="11">
        <v>48</v>
      </c>
      <c r="H168" s="11">
        <v>47</v>
      </c>
      <c r="I168" s="11"/>
      <c r="J168" s="16">
        <v>5</v>
      </c>
      <c r="K168" s="53"/>
      <c r="L168" s="53"/>
      <c r="M168" s="53"/>
      <c r="N168" s="11"/>
      <c r="O168" s="11">
        <f t="shared" si="2"/>
        <v>0</v>
      </c>
      <c r="P168" s="58"/>
    </row>
    <row r="169" spans="1:16" ht="24" customHeight="1">
      <c r="A169" s="145"/>
      <c r="B169" s="142"/>
      <c r="C169" s="136"/>
      <c r="D169" s="139"/>
      <c r="E169" s="54">
        <v>48</v>
      </c>
      <c r="F169" s="11" t="s">
        <v>55</v>
      </c>
      <c r="G169" s="11">
        <v>48</v>
      </c>
      <c r="H169" s="11">
        <v>47</v>
      </c>
      <c r="I169" s="11"/>
      <c r="J169" s="16">
        <v>5</v>
      </c>
      <c r="K169" s="53"/>
      <c r="L169" s="53"/>
      <c r="M169" s="53"/>
      <c r="N169" s="11"/>
      <c r="O169" s="11">
        <f t="shared" si="2"/>
        <v>0</v>
      </c>
      <c r="P169" s="58"/>
    </row>
    <row r="170" spans="1:16" ht="22.5" customHeight="1" thickBot="1">
      <c r="A170" s="146"/>
      <c r="B170" s="143"/>
      <c r="C170" s="137"/>
      <c r="D170" s="140"/>
      <c r="E170" s="60">
        <v>52</v>
      </c>
      <c r="F170" s="24" t="s">
        <v>55</v>
      </c>
      <c r="G170" s="24">
        <v>48</v>
      </c>
      <c r="H170" s="24">
        <v>47</v>
      </c>
      <c r="I170" s="24"/>
      <c r="J170" s="42">
        <v>5</v>
      </c>
      <c r="K170" s="59"/>
      <c r="L170" s="59"/>
      <c r="M170" s="59"/>
      <c r="N170" s="24"/>
      <c r="O170" s="24">
        <f t="shared" si="2"/>
        <v>0</v>
      </c>
      <c r="P170" s="55"/>
    </row>
    <row r="171" spans="1:16" ht="22.5" customHeight="1">
      <c r="A171" s="144"/>
      <c r="B171" s="141" t="s">
        <v>106</v>
      </c>
      <c r="C171" s="153"/>
      <c r="D171" s="133" t="s">
        <v>107</v>
      </c>
      <c r="E171" s="61">
        <v>52</v>
      </c>
      <c r="F171" s="26" t="s">
        <v>55</v>
      </c>
      <c r="G171" s="26">
        <v>180</v>
      </c>
      <c r="H171" s="26">
        <v>175</v>
      </c>
      <c r="I171" s="26"/>
      <c r="J171" s="40">
        <v>5</v>
      </c>
      <c r="K171" s="56"/>
      <c r="L171" s="56"/>
      <c r="M171" s="56"/>
      <c r="N171" s="26"/>
      <c r="O171" s="26">
        <f t="shared" si="2"/>
        <v>0</v>
      </c>
      <c r="P171" s="57"/>
    </row>
    <row r="172" spans="1:16" ht="22.5" customHeight="1">
      <c r="A172" s="145"/>
      <c r="B172" s="142"/>
      <c r="C172" s="136"/>
      <c r="D172" s="134"/>
      <c r="E172" s="54">
        <v>56</v>
      </c>
      <c r="F172" s="11" t="s">
        <v>55</v>
      </c>
      <c r="G172" s="11">
        <v>180</v>
      </c>
      <c r="H172" s="11">
        <v>175</v>
      </c>
      <c r="I172" s="11"/>
      <c r="J172" s="16">
        <v>5</v>
      </c>
      <c r="K172" s="53"/>
      <c r="L172" s="53"/>
      <c r="M172" s="53"/>
      <c r="N172" s="11"/>
      <c r="O172" s="11">
        <f t="shared" si="2"/>
        <v>0</v>
      </c>
      <c r="P172" s="58"/>
    </row>
    <row r="173" spans="1:16" ht="24.75" customHeight="1" thickBot="1">
      <c r="A173" s="146"/>
      <c r="B173" s="143"/>
      <c r="C173" s="137"/>
      <c r="D173" s="135"/>
      <c r="E173" s="60">
        <v>60</v>
      </c>
      <c r="F173" s="24" t="s">
        <v>55</v>
      </c>
      <c r="G173" s="24">
        <v>180</v>
      </c>
      <c r="H173" s="24">
        <v>175</v>
      </c>
      <c r="I173" s="24"/>
      <c r="J173" s="42">
        <v>5</v>
      </c>
      <c r="K173" s="59"/>
      <c r="L173" s="59"/>
      <c r="M173" s="59"/>
      <c r="N173" s="24"/>
      <c r="O173" s="24">
        <f t="shared" si="2"/>
        <v>0</v>
      </c>
      <c r="P173" s="55"/>
    </row>
    <row r="174" spans="1:16" ht="21.75" customHeight="1">
      <c r="A174" s="159"/>
      <c r="B174" s="171" t="s">
        <v>18</v>
      </c>
      <c r="C174" s="153"/>
      <c r="D174" s="138" t="s">
        <v>44</v>
      </c>
      <c r="E174" s="26">
        <v>52</v>
      </c>
      <c r="F174" s="26" t="s">
        <v>55</v>
      </c>
      <c r="G174" s="33">
        <v>264</v>
      </c>
      <c r="H174" s="26">
        <v>256</v>
      </c>
      <c r="I174" s="26"/>
      <c r="J174" s="26">
        <v>5</v>
      </c>
      <c r="K174" s="34"/>
      <c r="L174" s="34"/>
      <c r="M174" s="34"/>
      <c r="N174" s="35"/>
      <c r="O174" s="92">
        <f t="shared" si="2"/>
        <v>0</v>
      </c>
      <c r="P174" s="27"/>
    </row>
    <row r="175" spans="1:16" ht="21.75" customHeight="1">
      <c r="A175" s="160"/>
      <c r="B175" s="157"/>
      <c r="C175" s="136"/>
      <c r="D175" s="139"/>
      <c r="E175" s="11">
        <v>56</v>
      </c>
      <c r="F175" s="11" t="s">
        <v>55</v>
      </c>
      <c r="G175" s="12">
        <v>264</v>
      </c>
      <c r="H175" s="11">
        <v>256</v>
      </c>
      <c r="I175" s="11"/>
      <c r="J175" s="11">
        <v>5</v>
      </c>
      <c r="N175" s="1"/>
      <c r="O175" s="90">
        <f t="shared" si="2"/>
        <v>0</v>
      </c>
      <c r="P175" s="28"/>
    </row>
    <row r="176" spans="1:16" ht="21.75" customHeight="1">
      <c r="A176" s="160"/>
      <c r="B176" s="157"/>
      <c r="C176" s="136"/>
      <c r="D176" s="139"/>
      <c r="E176" s="11">
        <v>60</v>
      </c>
      <c r="F176" s="11" t="s">
        <v>55</v>
      </c>
      <c r="G176" s="12">
        <v>264</v>
      </c>
      <c r="H176" s="11">
        <v>256</v>
      </c>
      <c r="I176" s="11"/>
      <c r="J176" s="11">
        <v>5</v>
      </c>
      <c r="N176" s="1"/>
      <c r="O176" s="90">
        <f t="shared" si="2"/>
        <v>0</v>
      </c>
      <c r="P176" s="28"/>
    </row>
    <row r="177" spans="1:16" ht="28.5" customHeight="1" thickBot="1">
      <c r="A177" s="161"/>
      <c r="B177" s="158"/>
      <c r="C177" s="137"/>
      <c r="D177" s="140"/>
      <c r="E177" s="24">
        <v>64</v>
      </c>
      <c r="F177" s="24" t="s">
        <v>55</v>
      </c>
      <c r="G177" s="29">
        <v>264</v>
      </c>
      <c r="H177" s="24">
        <v>256</v>
      </c>
      <c r="I177" s="24"/>
      <c r="J177" s="24">
        <v>5</v>
      </c>
      <c r="K177" s="30"/>
      <c r="L177" s="30"/>
      <c r="M177" s="30"/>
      <c r="N177" s="31"/>
      <c r="O177" s="88">
        <f t="shared" si="2"/>
        <v>0</v>
      </c>
      <c r="P177" s="25"/>
    </row>
    <row r="178" spans="1:16" ht="28.5" customHeight="1">
      <c r="A178" s="159"/>
      <c r="B178" s="171" t="s">
        <v>19</v>
      </c>
      <c r="C178"/>
      <c r="D178" s="196" t="s">
        <v>44</v>
      </c>
      <c r="E178" s="26">
        <v>52</v>
      </c>
      <c r="F178" s="26" t="s">
        <v>55</v>
      </c>
      <c r="G178" s="33">
        <v>118</v>
      </c>
      <c r="H178" s="26">
        <v>115</v>
      </c>
      <c r="I178" s="26"/>
      <c r="J178" s="26">
        <v>5</v>
      </c>
      <c r="K178" s="34"/>
      <c r="L178" s="34"/>
      <c r="M178" s="34"/>
      <c r="N178" s="35"/>
      <c r="O178" s="92">
        <f t="shared" si="2"/>
        <v>0</v>
      </c>
      <c r="P178" s="27"/>
    </row>
    <row r="179" spans="1:16" ht="28.5" customHeight="1">
      <c r="A179" s="160"/>
      <c r="B179" s="157"/>
      <c r="C179" s="84"/>
      <c r="D179" s="197"/>
      <c r="E179" s="11">
        <v>56</v>
      </c>
      <c r="F179" s="11" t="s">
        <v>55</v>
      </c>
      <c r="G179" s="12">
        <v>118</v>
      </c>
      <c r="H179" s="11">
        <v>115</v>
      </c>
      <c r="I179" s="11"/>
      <c r="J179" s="11">
        <v>5</v>
      </c>
      <c r="N179" s="1"/>
      <c r="O179" s="90">
        <f t="shared" si="2"/>
        <v>0</v>
      </c>
      <c r="P179" s="28"/>
    </row>
    <row r="180" spans="1:16" ht="26.25" customHeight="1" thickBot="1">
      <c r="A180" s="161"/>
      <c r="B180" s="158"/>
      <c r="C180" s="85"/>
      <c r="D180" s="198"/>
      <c r="E180" s="24">
        <v>60</v>
      </c>
      <c r="F180" s="24" t="s">
        <v>55</v>
      </c>
      <c r="G180" s="29">
        <v>118</v>
      </c>
      <c r="H180" s="24">
        <v>115</v>
      </c>
      <c r="I180" s="24"/>
      <c r="J180" s="24">
        <v>5</v>
      </c>
      <c r="K180" s="30"/>
      <c r="L180" s="30"/>
      <c r="M180" s="30"/>
      <c r="N180" s="31"/>
      <c r="O180" s="88">
        <f t="shared" si="2"/>
        <v>0</v>
      </c>
      <c r="P180" s="25"/>
    </row>
    <row r="181" spans="1:16" ht="24.75" customHeight="1">
      <c r="A181" s="144"/>
      <c r="B181" s="141" t="s">
        <v>108</v>
      </c>
      <c r="C181" s="153"/>
      <c r="D181" s="138" t="s">
        <v>109</v>
      </c>
      <c r="E181" s="61">
        <v>56</v>
      </c>
      <c r="F181" s="26" t="s">
        <v>55</v>
      </c>
      <c r="G181" s="26">
        <v>76</v>
      </c>
      <c r="H181" s="26">
        <v>74</v>
      </c>
      <c r="I181" s="26"/>
      <c r="J181" s="40">
        <v>5</v>
      </c>
      <c r="K181" s="56"/>
      <c r="L181" s="56"/>
      <c r="M181" s="56"/>
      <c r="N181" s="26"/>
      <c r="O181" s="26">
        <f t="shared" si="2"/>
        <v>0</v>
      </c>
      <c r="P181" s="57"/>
    </row>
    <row r="182" spans="1:16" ht="24.75" customHeight="1">
      <c r="A182" s="145"/>
      <c r="B182" s="142"/>
      <c r="C182" s="136"/>
      <c r="D182" s="139"/>
      <c r="E182" s="54">
        <v>60</v>
      </c>
      <c r="F182" s="11" t="s">
        <v>55</v>
      </c>
      <c r="G182" s="11">
        <v>76</v>
      </c>
      <c r="H182" s="11">
        <v>74</v>
      </c>
      <c r="I182" s="11"/>
      <c r="J182" s="16">
        <v>5</v>
      </c>
      <c r="K182" s="53"/>
      <c r="L182" s="53"/>
      <c r="M182" s="53"/>
      <c r="N182" s="11"/>
      <c r="O182" s="11">
        <f t="shared" si="2"/>
        <v>0</v>
      </c>
      <c r="P182" s="58"/>
    </row>
    <row r="183" spans="1:16" ht="32.25" customHeight="1" thickBot="1">
      <c r="A183" s="146"/>
      <c r="B183" s="143"/>
      <c r="C183" s="137"/>
      <c r="D183" s="140"/>
      <c r="E183" s="60">
        <v>64</v>
      </c>
      <c r="F183" s="24" t="s">
        <v>55</v>
      </c>
      <c r="G183" s="24">
        <v>76</v>
      </c>
      <c r="H183" s="24">
        <v>74</v>
      </c>
      <c r="I183" s="24"/>
      <c r="J183" s="42">
        <v>5</v>
      </c>
      <c r="K183" s="59"/>
      <c r="L183" s="59"/>
      <c r="M183" s="59"/>
      <c r="N183" s="24"/>
      <c r="O183" s="24">
        <f t="shared" si="2"/>
        <v>0</v>
      </c>
      <c r="P183" s="55"/>
    </row>
    <row r="184" spans="1:16" ht="99" customHeight="1" thickBot="1">
      <c r="A184" s="62"/>
      <c r="B184" s="74" t="s">
        <v>110</v>
      </c>
      <c r="C184"/>
      <c r="D184" s="99" t="s">
        <v>111</v>
      </c>
      <c r="E184" s="63" t="s">
        <v>128</v>
      </c>
      <c r="F184" s="64" t="s">
        <v>55</v>
      </c>
      <c r="G184" s="64">
        <v>217</v>
      </c>
      <c r="H184" s="64">
        <v>211</v>
      </c>
      <c r="I184" s="64"/>
      <c r="J184" s="74">
        <v>5</v>
      </c>
      <c r="K184" s="65"/>
      <c r="L184" s="65"/>
      <c r="M184" s="65"/>
      <c r="N184" s="64"/>
      <c r="O184" s="64">
        <f t="shared" si="2"/>
        <v>0</v>
      </c>
      <c r="P184" s="66"/>
    </row>
    <row r="185" spans="1:16" s="106" customFormat="1" ht="99" customHeight="1" thickBot="1">
      <c r="A185" s="209"/>
      <c r="B185" s="117" t="s">
        <v>143</v>
      </c>
      <c r="C185"/>
      <c r="D185" s="212" t="s">
        <v>144</v>
      </c>
      <c r="E185" s="210" t="s">
        <v>145</v>
      </c>
      <c r="F185" s="122" t="s">
        <v>55</v>
      </c>
      <c r="G185" s="122">
        <v>68</v>
      </c>
      <c r="H185" s="122">
        <v>66</v>
      </c>
      <c r="I185" s="122"/>
      <c r="J185" s="117">
        <v>5</v>
      </c>
      <c r="K185" s="56"/>
      <c r="L185" s="56"/>
      <c r="M185" s="56"/>
      <c r="N185" s="122"/>
      <c r="O185" s="122">
        <f t="shared" si="2"/>
        <v>0</v>
      </c>
      <c r="P185" s="211"/>
    </row>
    <row r="186" spans="1:16" ht="26.25" customHeight="1">
      <c r="A186" s="144"/>
      <c r="B186" s="141" t="s">
        <v>112</v>
      </c>
      <c r="C186" s="141"/>
      <c r="D186" s="213" t="s">
        <v>113</v>
      </c>
      <c r="E186" s="61">
        <v>56</v>
      </c>
      <c r="F186" s="26" t="s">
        <v>55</v>
      </c>
      <c r="G186" s="26">
        <v>61</v>
      </c>
      <c r="H186" s="26">
        <v>59</v>
      </c>
      <c r="I186" s="26"/>
      <c r="J186" s="40">
        <v>5</v>
      </c>
      <c r="K186" s="56"/>
      <c r="L186" s="56"/>
      <c r="M186" s="56"/>
      <c r="N186" s="26"/>
      <c r="O186" s="26">
        <f t="shared" si="2"/>
        <v>0</v>
      </c>
      <c r="P186" s="57"/>
    </row>
    <row r="187" spans="1:16" ht="25.5" customHeight="1">
      <c r="A187" s="145"/>
      <c r="B187" s="142"/>
      <c r="C187" s="142"/>
      <c r="D187" s="214"/>
      <c r="E187" s="54">
        <v>60</v>
      </c>
      <c r="F187" s="11" t="s">
        <v>55</v>
      </c>
      <c r="G187" s="11">
        <v>61</v>
      </c>
      <c r="H187" s="11">
        <v>59</v>
      </c>
      <c r="I187" s="11"/>
      <c r="J187" s="16">
        <v>5</v>
      </c>
      <c r="K187" s="53"/>
      <c r="L187" s="53"/>
      <c r="M187" s="53"/>
      <c r="N187" s="11"/>
      <c r="O187" s="11">
        <f t="shared" si="2"/>
        <v>0</v>
      </c>
      <c r="P187" s="58"/>
    </row>
    <row r="188" spans="1:16" ht="27" customHeight="1" thickBot="1">
      <c r="A188" s="146"/>
      <c r="B188" s="143"/>
      <c r="C188" s="143"/>
      <c r="D188" s="215"/>
      <c r="E188" s="60">
        <v>64</v>
      </c>
      <c r="F188" s="24" t="s">
        <v>55</v>
      </c>
      <c r="G188" s="24">
        <v>61</v>
      </c>
      <c r="H188" s="24">
        <v>59</v>
      </c>
      <c r="I188" s="24"/>
      <c r="J188" s="42">
        <v>5</v>
      </c>
      <c r="K188" s="59"/>
      <c r="L188" s="59"/>
      <c r="M188" s="59"/>
      <c r="N188" s="24"/>
      <c r="O188" s="24">
        <f t="shared" si="2"/>
        <v>0</v>
      </c>
      <c r="P188" s="55"/>
    </row>
    <row r="189" spans="1:16" ht="27" customHeight="1">
      <c r="A189" s="144"/>
      <c r="B189" s="141" t="s">
        <v>114</v>
      </c>
      <c r="C189" s="141"/>
      <c r="D189" s="138" t="s">
        <v>115</v>
      </c>
      <c r="E189" s="61">
        <v>52</v>
      </c>
      <c r="F189" s="26" t="s">
        <v>55</v>
      </c>
      <c r="G189" s="26">
        <v>47</v>
      </c>
      <c r="H189" s="26">
        <v>46</v>
      </c>
      <c r="I189" s="26"/>
      <c r="J189" s="40">
        <v>5</v>
      </c>
      <c r="K189" s="56"/>
      <c r="L189" s="56"/>
      <c r="M189" s="56"/>
      <c r="N189" s="26"/>
      <c r="O189" s="26">
        <f t="shared" si="2"/>
        <v>0</v>
      </c>
      <c r="P189" s="57"/>
    </row>
    <row r="190" spans="1:16" ht="27" customHeight="1">
      <c r="A190" s="145"/>
      <c r="B190" s="142"/>
      <c r="C190" s="142"/>
      <c r="D190" s="139"/>
      <c r="E190" s="54">
        <v>56</v>
      </c>
      <c r="F190" s="11" t="s">
        <v>55</v>
      </c>
      <c r="G190" s="11">
        <v>47</v>
      </c>
      <c r="H190" s="11">
        <v>46</v>
      </c>
      <c r="I190" s="11"/>
      <c r="J190" s="16">
        <v>5</v>
      </c>
      <c r="K190" s="53"/>
      <c r="L190" s="53"/>
      <c r="M190" s="53"/>
      <c r="N190" s="11"/>
      <c r="O190" s="11">
        <f t="shared" si="2"/>
        <v>0</v>
      </c>
      <c r="P190" s="58"/>
    </row>
    <row r="191" spans="1:16" ht="30.75" customHeight="1" thickBot="1">
      <c r="A191" s="146"/>
      <c r="B191" s="143"/>
      <c r="C191" s="143"/>
      <c r="D191" s="140"/>
      <c r="E191" s="60">
        <v>60</v>
      </c>
      <c r="F191" s="24" t="s">
        <v>55</v>
      </c>
      <c r="G191" s="24">
        <v>47</v>
      </c>
      <c r="H191" s="24">
        <v>46</v>
      </c>
      <c r="I191" s="24"/>
      <c r="J191" s="42">
        <v>5</v>
      </c>
      <c r="K191" s="59"/>
      <c r="L191" s="59"/>
      <c r="M191" s="59"/>
      <c r="N191" s="24"/>
      <c r="O191" s="24">
        <f t="shared" si="2"/>
        <v>0</v>
      </c>
      <c r="P191" s="55"/>
    </row>
    <row r="192" spans="1:16" ht="27.75" customHeight="1">
      <c r="A192" s="144"/>
      <c r="B192" s="141" t="s">
        <v>116</v>
      </c>
      <c r="C192" s="141"/>
      <c r="D192" s="138" t="s">
        <v>115</v>
      </c>
      <c r="E192" s="61">
        <v>52</v>
      </c>
      <c r="F192" s="26" t="s">
        <v>55</v>
      </c>
      <c r="G192" s="26">
        <v>47</v>
      </c>
      <c r="H192" s="26">
        <v>46</v>
      </c>
      <c r="I192" s="26"/>
      <c r="J192" s="40">
        <v>5</v>
      </c>
      <c r="K192" s="56"/>
      <c r="L192" s="56"/>
      <c r="M192" s="56"/>
      <c r="N192" s="26"/>
      <c r="O192" s="26">
        <f t="shared" si="2"/>
        <v>0</v>
      </c>
      <c r="P192" s="57"/>
    </row>
    <row r="193" spans="1:16" ht="27.75" customHeight="1">
      <c r="A193" s="145"/>
      <c r="B193" s="142"/>
      <c r="C193" s="142"/>
      <c r="D193" s="139"/>
      <c r="E193" s="54">
        <v>56</v>
      </c>
      <c r="F193" s="11" t="s">
        <v>55</v>
      </c>
      <c r="G193" s="11">
        <v>47</v>
      </c>
      <c r="H193" s="11">
        <v>46</v>
      </c>
      <c r="I193" s="11"/>
      <c r="J193" s="16">
        <v>5</v>
      </c>
      <c r="K193" s="53"/>
      <c r="L193" s="53"/>
      <c r="M193" s="53"/>
      <c r="N193" s="11"/>
      <c r="O193" s="11">
        <f t="shared" si="2"/>
        <v>0</v>
      </c>
      <c r="P193" s="58"/>
    </row>
    <row r="194" spans="1:16" ht="27.75" customHeight="1" thickBot="1">
      <c r="A194" s="146"/>
      <c r="B194" s="143"/>
      <c r="C194" s="143"/>
      <c r="D194" s="140"/>
      <c r="E194" s="60">
        <v>60</v>
      </c>
      <c r="F194" s="24" t="s">
        <v>55</v>
      </c>
      <c r="G194" s="24">
        <v>47</v>
      </c>
      <c r="H194" s="24">
        <v>46</v>
      </c>
      <c r="I194" s="24"/>
      <c r="J194" s="42">
        <v>5</v>
      </c>
      <c r="K194" s="59"/>
      <c r="L194" s="59"/>
      <c r="M194" s="59"/>
      <c r="N194" s="24"/>
      <c r="O194" s="24">
        <f t="shared" si="2"/>
        <v>0</v>
      </c>
      <c r="P194" s="55"/>
    </row>
    <row r="195" spans="1:16" ht="27.75" customHeight="1">
      <c r="A195" s="144"/>
      <c r="B195" s="141" t="s">
        <v>117</v>
      </c>
      <c r="C195" s="141"/>
      <c r="D195" s="133" t="s">
        <v>118</v>
      </c>
      <c r="E195" s="61">
        <v>52</v>
      </c>
      <c r="F195" s="26" t="s">
        <v>55</v>
      </c>
      <c r="G195" s="26">
        <v>61</v>
      </c>
      <c r="H195" s="26">
        <v>59</v>
      </c>
      <c r="I195" s="26"/>
      <c r="J195" s="40">
        <v>5</v>
      </c>
      <c r="K195" s="56"/>
      <c r="L195" s="56"/>
      <c r="M195" s="56"/>
      <c r="N195" s="26"/>
      <c r="O195" s="26">
        <f t="shared" si="2"/>
        <v>0</v>
      </c>
      <c r="P195" s="57"/>
    </row>
    <row r="196" spans="1:16" ht="27.75" customHeight="1">
      <c r="A196" s="145"/>
      <c r="B196" s="142"/>
      <c r="C196" s="142"/>
      <c r="D196" s="134"/>
      <c r="E196" s="54">
        <v>56</v>
      </c>
      <c r="F196" s="11" t="s">
        <v>55</v>
      </c>
      <c r="G196" s="11">
        <v>61</v>
      </c>
      <c r="H196" s="11">
        <v>59</v>
      </c>
      <c r="I196" s="11"/>
      <c r="J196" s="16">
        <v>5</v>
      </c>
      <c r="K196" s="53"/>
      <c r="L196" s="53"/>
      <c r="M196" s="53"/>
      <c r="N196" s="11"/>
      <c r="O196" s="11">
        <f t="shared" si="2"/>
        <v>0</v>
      </c>
      <c r="P196" s="58"/>
    </row>
    <row r="197" spans="1:16" ht="26.25" customHeight="1" thickBot="1">
      <c r="A197" s="146"/>
      <c r="B197" s="143"/>
      <c r="C197" s="143"/>
      <c r="D197" s="135"/>
      <c r="E197" s="60">
        <v>60</v>
      </c>
      <c r="F197" s="24" t="s">
        <v>55</v>
      </c>
      <c r="G197" s="24">
        <v>61</v>
      </c>
      <c r="H197" s="24">
        <v>59</v>
      </c>
      <c r="I197" s="24"/>
      <c r="J197" s="42">
        <v>5</v>
      </c>
      <c r="K197" s="59"/>
      <c r="L197" s="59"/>
      <c r="M197" s="59"/>
      <c r="N197" s="24"/>
      <c r="O197" s="24">
        <f t="shared" si="2"/>
        <v>0</v>
      </c>
      <c r="P197" s="55"/>
    </row>
    <row r="198" spans="1:16" ht="26.25" customHeight="1">
      <c r="A198" s="159"/>
      <c r="B198" s="171" t="s">
        <v>20</v>
      </c>
      <c r="C198" s="153"/>
      <c r="D198" s="138" t="s">
        <v>45</v>
      </c>
      <c r="E198" s="26">
        <v>44</v>
      </c>
      <c r="F198" s="26" t="s">
        <v>55</v>
      </c>
      <c r="G198" s="33">
        <v>80</v>
      </c>
      <c r="H198" s="26">
        <v>78</v>
      </c>
      <c r="I198" s="26"/>
      <c r="J198" s="26">
        <v>5</v>
      </c>
      <c r="K198" s="34"/>
      <c r="L198" s="34"/>
      <c r="M198" s="34"/>
      <c r="N198" s="35"/>
      <c r="O198" s="92">
        <f t="shared" si="2"/>
        <v>0</v>
      </c>
      <c r="P198" s="27"/>
    </row>
    <row r="199" spans="1:16" ht="26.25" customHeight="1">
      <c r="A199" s="160"/>
      <c r="B199" s="157"/>
      <c r="C199" s="136"/>
      <c r="D199" s="139"/>
      <c r="E199" s="11">
        <v>48</v>
      </c>
      <c r="F199" s="11" t="s">
        <v>55</v>
      </c>
      <c r="G199" s="12">
        <v>80</v>
      </c>
      <c r="H199" s="11">
        <v>78</v>
      </c>
      <c r="I199" s="11"/>
      <c r="J199" s="11">
        <v>5</v>
      </c>
      <c r="N199" s="1"/>
      <c r="O199" s="90">
        <f t="shared" si="2"/>
        <v>0</v>
      </c>
      <c r="P199" s="28"/>
    </row>
    <row r="200" spans="1:16" ht="24.75" customHeight="1" thickBot="1">
      <c r="A200" s="161"/>
      <c r="B200" s="158"/>
      <c r="C200" s="137"/>
      <c r="D200" s="140"/>
      <c r="E200" s="24">
        <v>52</v>
      </c>
      <c r="F200" s="24" t="s">
        <v>55</v>
      </c>
      <c r="G200" s="29">
        <v>80</v>
      </c>
      <c r="H200" s="24">
        <v>78</v>
      </c>
      <c r="I200" s="24"/>
      <c r="J200" s="24">
        <v>5</v>
      </c>
      <c r="K200" s="30"/>
      <c r="L200" s="30"/>
      <c r="M200" s="30"/>
      <c r="N200" s="31"/>
      <c r="O200" s="88">
        <f t="shared" si="2"/>
        <v>0</v>
      </c>
      <c r="P200" s="25"/>
    </row>
    <row r="201" spans="1:16" ht="28.5" customHeight="1">
      <c r="A201" s="144"/>
      <c r="B201" s="141" t="s">
        <v>119</v>
      </c>
      <c r="C201" s="141"/>
      <c r="D201" s="138" t="s">
        <v>120</v>
      </c>
      <c r="E201" s="61">
        <v>44</v>
      </c>
      <c r="F201" s="26" t="s">
        <v>55</v>
      </c>
      <c r="G201" s="26">
        <v>84</v>
      </c>
      <c r="H201" s="26">
        <v>82</v>
      </c>
      <c r="I201" s="26"/>
      <c r="J201" s="40">
        <v>5</v>
      </c>
      <c r="K201" s="56"/>
      <c r="L201" s="56"/>
      <c r="M201" s="56"/>
      <c r="N201" s="26"/>
      <c r="O201" s="26">
        <f t="shared" si="2"/>
        <v>0</v>
      </c>
      <c r="P201" s="57"/>
    </row>
    <row r="202" spans="1:16" ht="28.5" customHeight="1">
      <c r="A202" s="145"/>
      <c r="B202" s="142"/>
      <c r="C202" s="142"/>
      <c r="D202" s="139"/>
      <c r="E202" s="54">
        <v>48</v>
      </c>
      <c r="F202" s="11" t="s">
        <v>55</v>
      </c>
      <c r="G202" s="11">
        <v>84</v>
      </c>
      <c r="H202" s="11">
        <v>82</v>
      </c>
      <c r="I202" s="11"/>
      <c r="J202" s="16">
        <v>5</v>
      </c>
      <c r="K202" s="53"/>
      <c r="L202" s="53"/>
      <c r="M202" s="53"/>
      <c r="N202" s="11"/>
      <c r="O202" s="11">
        <f t="shared" si="2"/>
        <v>0</v>
      </c>
      <c r="P202" s="58"/>
    </row>
    <row r="203" spans="1:16" ht="28.5" customHeight="1" thickBot="1">
      <c r="A203" s="146"/>
      <c r="B203" s="143"/>
      <c r="C203" s="143"/>
      <c r="D203" s="140"/>
      <c r="E203" s="60">
        <v>52</v>
      </c>
      <c r="F203" s="24" t="s">
        <v>55</v>
      </c>
      <c r="G203" s="24">
        <v>84</v>
      </c>
      <c r="H203" s="24">
        <v>82</v>
      </c>
      <c r="I203" s="24"/>
      <c r="J203" s="42">
        <v>5</v>
      </c>
      <c r="K203" s="59"/>
      <c r="L203" s="59"/>
      <c r="M203" s="59"/>
      <c r="N203" s="24"/>
      <c r="O203" s="24">
        <f t="shared" si="2"/>
        <v>0</v>
      </c>
      <c r="P203" s="55"/>
    </row>
    <row r="204" spans="1:16" ht="24.75" customHeight="1">
      <c r="A204" s="159"/>
      <c r="B204" s="171" t="s">
        <v>21</v>
      </c>
      <c r="C204" s="153"/>
      <c r="D204" s="138" t="s">
        <v>46</v>
      </c>
      <c r="E204" s="26">
        <v>48</v>
      </c>
      <c r="F204" s="26" t="s">
        <v>55</v>
      </c>
      <c r="G204" s="33">
        <v>113</v>
      </c>
      <c r="H204" s="26">
        <v>110</v>
      </c>
      <c r="I204" s="26"/>
      <c r="J204" s="26">
        <v>10</v>
      </c>
      <c r="K204" s="34"/>
      <c r="L204" s="34"/>
      <c r="M204" s="34"/>
      <c r="N204" s="35"/>
      <c r="O204" s="92">
        <f t="shared" si="2"/>
        <v>0</v>
      </c>
      <c r="P204" s="27"/>
    </row>
    <row r="205" spans="1:16" ht="24.75" customHeight="1">
      <c r="A205" s="160"/>
      <c r="B205" s="157"/>
      <c r="C205" s="136"/>
      <c r="D205" s="139"/>
      <c r="E205" s="11">
        <v>52</v>
      </c>
      <c r="F205" s="11" t="s">
        <v>55</v>
      </c>
      <c r="G205" s="12">
        <v>113</v>
      </c>
      <c r="H205" s="11">
        <v>110</v>
      </c>
      <c r="I205" s="11"/>
      <c r="J205" s="11">
        <v>10</v>
      </c>
      <c r="N205" s="1"/>
      <c r="O205" s="90">
        <f t="shared" si="2"/>
        <v>0</v>
      </c>
      <c r="P205" s="28"/>
    </row>
    <row r="206" spans="1:16" ht="21" customHeight="1" thickBot="1">
      <c r="A206" s="161"/>
      <c r="B206" s="158"/>
      <c r="C206" s="137"/>
      <c r="D206" s="140"/>
      <c r="E206" s="24">
        <v>56</v>
      </c>
      <c r="F206" s="24" t="s">
        <v>55</v>
      </c>
      <c r="G206" s="29">
        <v>113</v>
      </c>
      <c r="H206" s="24">
        <v>110</v>
      </c>
      <c r="I206" s="24"/>
      <c r="J206" s="24">
        <v>10</v>
      </c>
      <c r="K206" s="30"/>
      <c r="L206" s="30"/>
      <c r="M206" s="30"/>
      <c r="N206" s="31"/>
      <c r="O206" s="88">
        <f t="shared" si="2"/>
        <v>0</v>
      </c>
      <c r="P206" s="25"/>
    </row>
    <row r="207" spans="1:16" ht="29.25" customHeight="1">
      <c r="A207" s="144"/>
      <c r="B207" s="141" t="s">
        <v>121</v>
      </c>
      <c r="C207" s="141"/>
      <c r="D207" s="138" t="s">
        <v>131</v>
      </c>
      <c r="E207" s="61">
        <v>52</v>
      </c>
      <c r="F207" s="26" t="s">
        <v>55</v>
      </c>
      <c r="G207" s="26">
        <v>465</v>
      </c>
      <c r="H207" s="26">
        <v>451</v>
      </c>
      <c r="I207" s="26"/>
      <c r="J207" s="40">
        <v>5</v>
      </c>
      <c r="K207" s="56"/>
      <c r="L207" s="56"/>
      <c r="M207" s="56"/>
      <c r="N207" s="26"/>
      <c r="O207" s="26">
        <f aca="true" t="shared" si="3" ref="O207:O261">N207*G207</f>
        <v>0</v>
      </c>
      <c r="P207" s="57"/>
    </row>
    <row r="208" spans="1:16" ht="29.25" customHeight="1">
      <c r="A208" s="145"/>
      <c r="B208" s="142"/>
      <c r="C208" s="142"/>
      <c r="D208" s="139"/>
      <c r="E208" s="54">
        <v>56</v>
      </c>
      <c r="F208" s="11" t="s">
        <v>55</v>
      </c>
      <c r="G208" s="11">
        <v>465</v>
      </c>
      <c r="H208" s="11">
        <v>451</v>
      </c>
      <c r="I208" s="11"/>
      <c r="J208" s="16">
        <v>5</v>
      </c>
      <c r="K208" s="53"/>
      <c r="L208" s="53"/>
      <c r="M208" s="53"/>
      <c r="N208" s="11"/>
      <c r="O208" s="11">
        <f t="shared" si="3"/>
        <v>0</v>
      </c>
      <c r="P208" s="58"/>
    </row>
    <row r="209" spans="1:16" ht="37.5" customHeight="1" thickBot="1">
      <c r="A209" s="146"/>
      <c r="B209" s="143"/>
      <c r="C209" s="143"/>
      <c r="D209" s="140"/>
      <c r="E209" s="60">
        <v>60</v>
      </c>
      <c r="F209" s="24" t="s">
        <v>55</v>
      </c>
      <c r="G209" s="24">
        <v>465</v>
      </c>
      <c r="H209" s="24">
        <v>451</v>
      </c>
      <c r="I209" s="24"/>
      <c r="J209" s="42">
        <v>5</v>
      </c>
      <c r="K209" s="59"/>
      <c r="L209" s="59"/>
      <c r="M209" s="59"/>
      <c r="N209" s="24"/>
      <c r="O209" s="24">
        <f t="shared" si="3"/>
        <v>0</v>
      </c>
      <c r="P209" s="55"/>
    </row>
    <row r="210" spans="1:16" ht="21" customHeight="1">
      <c r="A210" s="159"/>
      <c r="B210" s="171" t="s">
        <v>22</v>
      </c>
      <c r="C210" s="153"/>
      <c r="D210" s="138" t="s">
        <v>47</v>
      </c>
      <c r="E210" s="26">
        <v>52</v>
      </c>
      <c r="F210" s="26" t="s">
        <v>55</v>
      </c>
      <c r="G210" s="33">
        <v>548</v>
      </c>
      <c r="H210" s="26">
        <v>532</v>
      </c>
      <c r="I210" s="26"/>
      <c r="J210" s="26">
        <v>5</v>
      </c>
      <c r="K210" s="34"/>
      <c r="L210" s="34"/>
      <c r="M210" s="34"/>
      <c r="N210" s="35"/>
      <c r="O210" s="92">
        <f t="shared" si="3"/>
        <v>0</v>
      </c>
      <c r="P210" s="27"/>
    </row>
    <row r="211" spans="1:16" ht="21" customHeight="1">
      <c r="A211" s="160"/>
      <c r="B211" s="157"/>
      <c r="C211" s="136"/>
      <c r="D211" s="139"/>
      <c r="E211" s="11">
        <v>56</v>
      </c>
      <c r="F211" s="11" t="s">
        <v>55</v>
      </c>
      <c r="G211" s="12">
        <v>548</v>
      </c>
      <c r="H211" s="11">
        <v>532</v>
      </c>
      <c r="I211" s="11"/>
      <c r="J211" s="11">
        <v>5</v>
      </c>
      <c r="N211" s="1"/>
      <c r="O211" s="90">
        <f t="shared" si="3"/>
        <v>0</v>
      </c>
      <c r="P211" s="28"/>
    </row>
    <row r="212" spans="1:16" ht="23.25" customHeight="1" thickBot="1">
      <c r="A212" s="161"/>
      <c r="B212" s="158"/>
      <c r="C212" s="137"/>
      <c r="D212" s="140"/>
      <c r="E212" s="24">
        <v>60</v>
      </c>
      <c r="F212" s="24" t="s">
        <v>55</v>
      </c>
      <c r="G212" s="29">
        <v>548</v>
      </c>
      <c r="H212" s="24">
        <v>532</v>
      </c>
      <c r="I212" s="24"/>
      <c r="J212" s="24">
        <v>5</v>
      </c>
      <c r="K212" s="30"/>
      <c r="L212" s="30"/>
      <c r="M212" s="30"/>
      <c r="N212" s="31"/>
      <c r="O212" s="88">
        <f t="shared" si="3"/>
        <v>0</v>
      </c>
      <c r="P212" s="25"/>
    </row>
    <row r="213" spans="1:16" ht="23.25" customHeight="1">
      <c r="A213" s="159"/>
      <c r="B213" s="171" t="s">
        <v>23</v>
      </c>
      <c r="C213" s="153"/>
      <c r="D213" s="138" t="s">
        <v>48</v>
      </c>
      <c r="E213" s="26">
        <v>48</v>
      </c>
      <c r="F213" s="26" t="s">
        <v>55</v>
      </c>
      <c r="G213" s="33">
        <v>218</v>
      </c>
      <c r="H213" s="26">
        <v>212</v>
      </c>
      <c r="I213" s="26"/>
      <c r="J213" s="26">
        <v>5</v>
      </c>
      <c r="K213" s="34"/>
      <c r="L213" s="34"/>
      <c r="M213" s="34"/>
      <c r="N213" s="35"/>
      <c r="O213" s="92">
        <f t="shared" si="3"/>
        <v>0</v>
      </c>
      <c r="P213" s="27"/>
    </row>
    <row r="214" spans="1:16" ht="23.25" customHeight="1">
      <c r="A214" s="160"/>
      <c r="B214" s="157"/>
      <c r="C214" s="136"/>
      <c r="D214" s="139"/>
      <c r="E214" s="11">
        <v>52</v>
      </c>
      <c r="F214" s="11" t="s">
        <v>55</v>
      </c>
      <c r="G214" s="12">
        <v>218</v>
      </c>
      <c r="H214" s="11">
        <v>212</v>
      </c>
      <c r="I214" s="11"/>
      <c r="J214" s="11">
        <v>5</v>
      </c>
      <c r="N214" s="1"/>
      <c r="O214" s="90">
        <f t="shared" si="3"/>
        <v>0</v>
      </c>
      <c r="P214" s="28"/>
    </row>
    <row r="215" spans="1:16" ht="23.25" customHeight="1">
      <c r="A215" s="160"/>
      <c r="B215" s="157"/>
      <c r="C215" s="136"/>
      <c r="D215" s="139"/>
      <c r="E215" s="11">
        <v>56</v>
      </c>
      <c r="F215" s="11" t="s">
        <v>55</v>
      </c>
      <c r="G215" s="12">
        <v>218</v>
      </c>
      <c r="H215" s="11">
        <v>212</v>
      </c>
      <c r="I215" s="11"/>
      <c r="J215" s="11">
        <v>5</v>
      </c>
      <c r="N215" s="1"/>
      <c r="O215" s="90">
        <f t="shared" si="3"/>
        <v>0</v>
      </c>
      <c r="P215" s="28"/>
    </row>
    <row r="216" spans="1:16" ht="23.25" customHeight="1">
      <c r="A216" s="160"/>
      <c r="B216" s="157"/>
      <c r="C216" s="136"/>
      <c r="D216" s="139"/>
      <c r="E216" s="11">
        <v>60</v>
      </c>
      <c r="F216" s="11" t="s">
        <v>55</v>
      </c>
      <c r="G216" s="12">
        <v>218</v>
      </c>
      <c r="H216" s="11">
        <v>212</v>
      </c>
      <c r="I216" s="11"/>
      <c r="J216" s="11">
        <v>5</v>
      </c>
      <c r="N216" s="1"/>
      <c r="O216" s="90">
        <f t="shared" si="3"/>
        <v>0</v>
      </c>
      <c r="P216" s="28"/>
    </row>
    <row r="217" spans="1:16" ht="20.25" customHeight="1" thickBot="1">
      <c r="A217" s="161"/>
      <c r="B217" s="158"/>
      <c r="C217" s="137"/>
      <c r="D217" s="140"/>
      <c r="E217" s="24">
        <v>64</v>
      </c>
      <c r="F217" s="24" t="s">
        <v>55</v>
      </c>
      <c r="G217" s="29">
        <v>218</v>
      </c>
      <c r="H217" s="24">
        <v>212</v>
      </c>
      <c r="I217" s="24"/>
      <c r="J217" s="24">
        <v>5</v>
      </c>
      <c r="K217" s="30"/>
      <c r="L217" s="30"/>
      <c r="M217" s="30"/>
      <c r="N217" s="31"/>
      <c r="O217" s="88">
        <f t="shared" si="3"/>
        <v>0</v>
      </c>
      <c r="P217" s="25"/>
    </row>
    <row r="218" spans="1:16" ht="20.25" customHeight="1">
      <c r="A218" s="159"/>
      <c r="B218" s="171" t="s">
        <v>24</v>
      </c>
      <c r="C218" s="153"/>
      <c r="D218" s="138" t="s">
        <v>48</v>
      </c>
      <c r="E218" s="26">
        <v>52</v>
      </c>
      <c r="F218" s="26" t="s">
        <v>55</v>
      </c>
      <c r="G218" s="33">
        <v>172</v>
      </c>
      <c r="H218" s="26">
        <v>167</v>
      </c>
      <c r="I218" s="26"/>
      <c r="J218" s="26">
        <v>5</v>
      </c>
      <c r="K218" s="34"/>
      <c r="L218" s="34"/>
      <c r="M218" s="34"/>
      <c r="N218" s="35"/>
      <c r="O218" s="92">
        <f t="shared" si="3"/>
        <v>0</v>
      </c>
      <c r="P218" s="27"/>
    </row>
    <row r="219" spans="1:16" ht="20.25" customHeight="1">
      <c r="A219" s="160"/>
      <c r="B219" s="157"/>
      <c r="C219" s="136"/>
      <c r="D219" s="139"/>
      <c r="E219" s="11">
        <v>56</v>
      </c>
      <c r="F219" s="11" t="s">
        <v>55</v>
      </c>
      <c r="G219" s="12">
        <v>172</v>
      </c>
      <c r="H219" s="11">
        <v>167</v>
      </c>
      <c r="I219" s="11"/>
      <c r="J219" s="11">
        <v>5</v>
      </c>
      <c r="N219" s="1"/>
      <c r="O219" s="90">
        <f t="shared" si="3"/>
        <v>0</v>
      </c>
      <c r="P219" s="28"/>
    </row>
    <row r="220" spans="1:16" ht="20.25" customHeight="1">
      <c r="A220" s="160"/>
      <c r="B220" s="157"/>
      <c r="C220" s="136"/>
      <c r="D220" s="139"/>
      <c r="E220" s="11">
        <v>60</v>
      </c>
      <c r="F220" s="11" t="s">
        <v>55</v>
      </c>
      <c r="G220" s="12">
        <v>172</v>
      </c>
      <c r="H220" s="11">
        <v>167</v>
      </c>
      <c r="I220" s="11"/>
      <c r="J220" s="11">
        <v>5</v>
      </c>
      <c r="N220" s="1"/>
      <c r="O220" s="90">
        <f t="shared" si="3"/>
        <v>0</v>
      </c>
      <c r="P220" s="28"/>
    </row>
    <row r="221" spans="1:16" ht="20.25" customHeight="1" thickBot="1">
      <c r="A221" s="161"/>
      <c r="B221" s="158"/>
      <c r="C221" s="137"/>
      <c r="D221" s="140"/>
      <c r="E221" s="24">
        <v>64</v>
      </c>
      <c r="F221" s="24" t="s">
        <v>55</v>
      </c>
      <c r="G221" s="29">
        <v>172</v>
      </c>
      <c r="H221" s="24">
        <v>167</v>
      </c>
      <c r="I221" s="24"/>
      <c r="J221" s="24">
        <v>5</v>
      </c>
      <c r="K221" s="30"/>
      <c r="L221" s="30"/>
      <c r="M221" s="30"/>
      <c r="N221" s="31"/>
      <c r="O221" s="88">
        <f t="shared" si="3"/>
        <v>0</v>
      </c>
      <c r="P221" s="25"/>
    </row>
    <row r="222" spans="1:16" ht="28.5" customHeight="1">
      <c r="A222" s="144"/>
      <c r="B222" s="141" t="s">
        <v>122</v>
      </c>
      <c r="C222" s="141"/>
      <c r="D222" s="138" t="s">
        <v>123</v>
      </c>
      <c r="E222" s="61">
        <v>64</v>
      </c>
      <c r="F222" s="26" t="s">
        <v>55</v>
      </c>
      <c r="G222" s="26">
        <v>414</v>
      </c>
      <c r="H222" s="26">
        <v>402</v>
      </c>
      <c r="I222" s="26"/>
      <c r="J222" s="40">
        <v>5</v>
      </c>
      <c r="K222" s="56"/>
      <c r="L222" s="56"/>
      <c r="M222" s="56"/>
      <c r="N222" s="26"/>
      <c r="O222" s="26">
        <f t="shared" si="3"/>
        <v>0</v>
      </c>
      <c r="P222" s="57"/>
    </row>
    <row r="223" spans="1:16" ht="28.5" customHeight="1">
      <c r="A223" s="145"/>
      <c r="B223" s="142"/>
      <c r="C223" s="142"/>
      <c r="D223" s="139"/>
      <c r="E223" s="54">
        <v>68</v>
      </c>
      <c r="F223" s="11" t="s">
        <v>55</v>
      </c>
      <c r="G223" s="11">
        <v>414</v>
      </c>
      <c r="H223" s="11">
        <v>402</v>
      </c>
      <c r="I223" s="11"/>
      <c r="J223" s="16">
        <v>5</v>
      </c>
      <c r="K223" s="53"/>
      <c r="L223" s="53"/>
      <c r="M223" s="53"/>
      <c r="N223" s="11"/>
      <c r="O223" s="11">
        <f t="shared" si="3"/>
        <v>0</v>
      </c>
      <c r="P223" s="58"/>
    </row>
    <row r="224" spans="1:16" ht="30.75" customHeight="1" thickBot="1">
      <c r="A224" s="146"/>
      <c r="B224" s="143"/>
      <c r="C224" s="143"/>
      <c r="D224" s="140"/>
      <c r="E224" s="60">
        <v>72</v>
      </c>
      <c r="F224" s="24" t="s">
        <v>55</v>
      </c>
      <c r="G224" s="24">
        <v>414</v>
      </c>
      <c r="H224" s="24">
        <v>402</v>
      </c>
      <c r="I224" s="24"/>
      <c r="J224" s="42">
        <v>5</v>
      </c>
      <c r="K224" s="59"/>
      <c r="L224" s="59"/>
      <c r="M224" s="59"/>
      <c r="N224" s="24"/>
      <c r="O224" s="24">
        <f t="shared" si="3"/>
        <v>0</v>
      </c>
      <c r="P224" s="55"/>
    </row>
    <row r="225" spans="1:16" ht="25.5" customHeight="1">
      <c r="A225" s="144"/>
      <c r="B225" s="141" t="s">
        <v>124</v>
      </c>
      <c r="C225" s="141"/>
      <c r="D225" s="138" t="s">
        <v>125</v>
      </c>
      <c r="E225" s="61">
        <v>52</v>
      </c>
      <c r="F225" s="26" t="s">
        <v>55</v>
      </c>
      <c r="G225" s="26">
        <v>242</v>
      </c>
      <c r="H225" s="26">
        <v>235</v>
      </c>
      <c r="I225" s="26"/>
      <c r="J225" s="40">
        <v>5</v>
      </c>
      <c r="K225" s="56"/>
      <c r="L225" s="56"/>
      <c r="M225" s="56"/>
      <c r="N225" s="26"/>
      <c r="O225" s="26">
        <f t="shared" si="3"/>
        <v>0</v>
      </c>
      <c r="P225" s="57"/>
    </row>
    <row r="226" spans="1:16" ht="24.75" customHeight="1">
      <c r="A226" s="145"/>
      <c r="B226" s="142"/>
      <c r="C226" s="142"/>
      <c r="D226" s="139"/>
      <c r="E226" s="54">
        <v>56</v>
      </c>
      <c r="F226" s="11" t="s">
        <v>55</v>
      </c>
      <c r="G226" s="11">
        <v>242</v>
      </c>
      <c r="H226" s="11">
        <v>235</v>
      </c>
      <c r="I226" s="11"/>
      <c r="J226" s="16">
        <v>5</v>
      </c>
      <c r="K226" s="53"/>
      <c r="L226" s="53"/>
      <c r="M226" s="53"/>
      <c r="N226" s="11"/>
      <c r="O226" s="11">
        <f t="shared" si="3"/>
        <v>0</v>
      </c>
      <c r="P226" s="58"/>
    </row>
    <row r="227" spans="1:16" ht="24.75" customHeight="1">
      <c r="A227" s="145"/>
      <c r="B227" s="142"/>
      <c r="C227" s="142"/>
      <c r="D227" s="139"/>
      <c r="E227" s="54">
        <v>60</v>
      </c>
      <c r="F227" s="11" t="s">
        <v>55</v>
      </c>
      <c r="G227" s="11">
        <v>242</v>
      </c>
      <c r="H227" s="11">
        <v>235</v>
      </c>
      <c r="I227" s="11"/>
      <c r="J227" s="16">
        <v>5</v>
      </c>
      <c r="K227" s="53"/>
      <c r="L227" s="53"/>
      <c r="M227" s="53"/>
      <c r="N227" s="11"/>
      <c r="O227" s="11">
        <f t="shared" si="3"/>
        <v>0</v>
      </c>
      <c r="P227" s="58"/>
    </row>
    <row r="228" spans="1:16" ht="24.75" customHeight="1">
      <c r="A228" s="145"/>
      <c r="B228" s="142"/>
      <c r="C228" s="142"/>
      <c r="D228" s="139"/>
      <c r="E228" s="54">
        <v>64</v>
      </c>
      <c r="F228" s="11" t="s">
        <v>55</v>
      </c>
      <c r="G228" s="11">
        <v>298</v>
      </c>
      <c r="H228" s="11">
        <v>289</v>
      </c>
      <c r="I228" s="11"/>
      <c r="J228" s="16">
        <v>5</v>
      </c>
      <c r="K228" s="53"/>
      <c r="L228" s="53"/>
      <c r="M228" s="53"/>
      <c r="N228" s="11"/>
      <c r="O228" s="11">
        <f t="shared" si="3"/>
        <v>0</v>
      </c>
      <c r="P228" s="58"/>
    </row>
    <row r="229" spans="1:16" ht="25.5" customHeight="1">
      <c r="A229" s="145"/>
      <c r="B229" s="142"/>
      <c r="C229" s="142"/>
      <c r="D229" s="139"/>
      <c r="E229" s="54">
        <v>68</v>
      </c>
      <c r="F229" s="11" t="s">
        <v>55</v>
      </c>
      <c r="G229" s="11">
        <v>298</v>
      </c>
      <c r="H229" s="11">
        <v>289</v>
      </c>
      <c r="I229" s="11"/>
      <c r="J229" s="16">
        <v>5</v>
      </c>
      <c r="K229" s="53"/>
      <c r="L229" s="53"/>
      <c r="M229" s="53"/>
      <c r="N229" s="11"/>
      <c r="O229" s="11">
        <f t="shared" si="3"/>
        <v>0</v>
      </c>
      <c r="P229" s="58"/>
    </row>
    <row r="230" spans="1:16" ht="24.75" customHeight="1" thickBot="1">
      <c r="A230" s="146"/>
      <c r="B230" s="143"/>
      <c r="C230" s="143"/>
      <c r="D230" s="140"/>
      <c r="E230" s="60">
        <v>72</v>
      </c>
      <c r="F230" s="24" t="s">
        <v>55</v>
      </c>
      <c r="G230" s="24">
        <v>298</v>
      </c>
      <c r="H230" s="24">
        <v>289</v>
      </c>
      <c r="I230" s="24"/>
      <c r="J230" s="42">
        <v>5</v>
      </c>
      <c r="K230" s="59"/>
      <c r="L230" s="59"/>
      <c r="M230" s="59"/>
      <c r="N230" s="24"/>
      <c r="O230" s="24">
        <f t="shared" si="3"/>
        <v>0</v>
      </c>
      <c r="P230" s="55"/>
    </row>
    <row r="231" spans="1:16" ht="20.25" customHeight="1">
      <c r="A231" s="159"/>
      <c r="B231" s="171" t="s">
        <v>25</v>
      </c>
      <c r="C231" s="153"/>
      <c r="D231" s="138" t="s">
        <v>49</v>
      </c>
      <c r="E231" s="26">
        <v>52</v>
      </c>
      <c r="F231" s="26" t="s">
        <v>55</v>
      </c>
      <c r="G231" s="33">
        <v>154</v>
      </c>
      <c r="H231" s="26">
        <v>149</v>
      </c>
      <c r="I231" s="26"/>
      <c r="J231" s="26">
        <v>5</v>
      </c>
      <c r="K231" s="34"/>
      <c r="L231" s="34"/>
      <c r="M231" s="34"/>
      <c r="N231" s="35"/>
      <c r="O231" s="92">
        <f t="shared" si="3"/>
        <v>0</v>
      </c>
      <c r="P231" s="27"/>
    </row>
    <row r="232" spans="1:16" ht="20.25" customHeight="1">
      <c r="A232" s="160"/>
      <c r="B232" s="157"/>
      <c r="C232" s="136"/>
      <c r="D232" s="139"/>
      <c r="E232" s="11">
        <v>56</v>
      </c>
      <c r="F232" s="11" t="s">
        <v>55</v>
      </c>
      <c r="G232" s="12">
        <v>154</v>
      </c>
      <c r="H232" s="11">
        <v>149</v>
      </c>
      <c r="I232" s="11"/>
      <c r="J232" s="11">
        <v>5</v>
      </c>
      <c r="N232" s="1"/>
      <c r="O232" s="90">
        <f t="shared" si="3"/>
        <v>0</v>
      </c>
      <c r="P232" s="28"/>
    </row>
    <row r="233" spans="1:16" ht="22.5" customHeight="1" thickBot="1">
      <c r="A233" s="161"/>
      <c r="B233" s="158"/>
      <c r="C233" s="137"/>
      <c r="D233" s="140"/>
      <c r="E233" s="24">
        <v>60</v>
      </c>
      <c r="F233" s="24" t="s">
        <v>55</v>
      </c>
      <c r="G233" s="29">
        <v>154</v>
      </c>
      <c r="H233" s="24">
        <v>149</v>
      </c>
      <c r="I233" s="24"/>
      <c r="J233" s="24">
        <v>5</v>
      </c>
      <c r="K233" s="30"/>
      <c r="L233" s="30"/>
      <c r="M233" s="30"/>
      <c r="N233" s="31"/>
      <c r="O233" s="88">
        <f t="shared" si="3"/>
        <v>0</v>
      </c>
      <c r="P233" s="25"/>
    </row>
    <row r="234" spans="1:16" ht="24.75" customHeight="1">
      <c r="A234" s="144"/>
      <c r="B234" s="141" t="s">
        <v>126</v>
      </c>
      <c r="C234" s="141"/>
      <c r="D234" s="138" t="s">
        <v>92</v>
      </c>
      <c r="E234" s="61">
        <v>44</v>
      </c>
      <c r="F234" s="26" t="s">
        <v>55</v>
      </c>
      <c r="G234" s="26">
        <v>101</v>
      </c>
      <c r="H234" s="26">
        <v>98</v>
      </c>
      <c r="I234" s="26"/>
      <c r="J234" s="40">
        <v>5</v>
      </c>
      <c r="K234" s="56"/>
      <c r="L234" s="56"/>
      <c r="M234" s="56"/>
      <c r="N234" s="26"/>
      <c r="O234" s="26">
        <f t="shared" si="3"/>
        <v>0</v>
      </c>
      <c r="P234" s="57"/>
    </row>
    <row r="235" spans="1:16" ht="24.75" customHeight="1">
      <c r="A235" s="145"/>
      <c r="B235" s="142"/>
      <c r="C235" s="142"/>
      <c r="D235" s="139"/>
      <c r="E235" s="54">
        <v>48</v>
      </c>
      <c r="F235" s="11" t="s">
        <v>55</v>
      </c>
      <c r="G235" s="11">
        <v>101</v>
      </c>
      <c r="H235" s="11">
        <v>98</v>
      </c>
      <c r="I235" s="11"/>
      <c r="J235" s="16">
        <v>5</v>
      </c>
      <c r="K235" s="53"/>
      <c r="L235" s="53"/>
      <c r="M235" s="53"/>
      <c r="N235" s="11"/>
      <c r="O235" s="11">
        <f t="shared" si="3"/>
        <v>0</v>
      </c>
      <c r="P235" s="58"/>
    </row>
    <row r="236" spans="1:16" ht="24.75" customHeight="1">
      <c r="A236" s="145"/>
      <c r="B236" s="142"/>
      <c r="C236" s="142"/>
      <c r="D236" s="139"/>
      <c r="E236" s="54">
        <v>52</v>
      </c>
      <c r="F236" s="11" t="s">
        <v>55</v>
      </c>
      <c r="G236" s="11">
        <v>101</v>
      </c>
      <c r="H236" s="11">
        <v>98</v>
      </c>
      <c r="I236" s="11"/>
      <c r="J236" s="16">
        <v>5</v>
      </c>
      <c r="K236" s="53"/>
      <c r="L236" s="53"/>
      <c r="M236" s="53"/>
      <c r="N236" s="11"/>
      <c r="O236" s="11">
        <f t="shared" si="3"/>
        <v>0</v>
      </c>
      <c r="P236" s="58"/>
    </row>
    <row r="237" spans="1:16" ht="21" customHeight="1" thickBot="1">
      <c r="A237" s="146"/>
      <c r="B237" s="143"/>
      <c r="C237" s="143"/>
      <c r="D237" s="140"/>
      <c r="E237" s="60">
        <v>56</v>
      </c>
      <c r="F237" s="24" t="s">
        <v>55</v>
      </c>
      <c r="G237" s="24">
        <v>101</v>
      </c>
      <c r="H237" s="24">
        <v>98</v>
      </c>
      <c r="I237" s="24"/>
      <c r="J237" s="42">
        <v>5</v>
      </c>
      <c r="K237" s="59"/>
      <c r="L237" s="59"/>
      <c r="M237" s="59"/>
      <c r="N237" s="24"/>
      <c r="O237" s="24">
        <f t="shared" si="3"/>
        <v>0</v>
      </c>
      <c r="P237" s="55"/>
    </row>
    <row r="238" spans="1:16" ht="22.5" customHeight="1">
      <c r="A238" s="159"/>
      <c r="B238" s="171" t="s">
        <v>26</v>
      </c>
      <c r="C238" s="153"/>
      <c r="D238" s="138" t="s">
        <v>50</v>
      </c>
      <c r="E238" s="26">
        <v>48</v>
      </c>
      <c r="F238" s="26" t="s">
        <v>55</v>
      </c>
      <c r="G238" s="33">
        <v>85</v>
      </c>
      <c r="H238" s="26">
        <v>83</v>
      </c>
      <c r="I238" s="26"/>
      <c r="J238" s="26">
        <v>5</v>
      </c>
      <c r="K238" s="34"/>
      <c r="L238" s="34"/>
      <c r="M238" s="34"/>
      <c r="N238" s="35"/>
      <c r="O238" s="92">
        <f t="shared" si="3"/>
        <v>0</v>
      </c>
      <c r="P238" s="27"/>
    </row>
    <row r="239" spans="1:16" ht="22.5" customHeight="1">
      <c r="A239" s="160"/>
      <c r="B239" s="157"/>
      <c r="C239" s="136"/>
      <c r="D239" s="139"/>
      <c r="E239" s="11">
        <v>52</v>
      </c>
      <c r="F239" s="11" t="s">
        <v>55</v>
      </c>
      <c r="G239" s="12">
        <v>85</v>
      </c>
      <c r="H239" s="11">
        <v>83</v>
      </c>
      <c r="I239" s="11"/>
      <c r="J239" s="11">
        <v>5</v>
      </c>
      <c r="N239" s="1"/>
      <c r="O239" s="90">
        <f t="shared" si="3"/>
        <v>0</v>
      </c>
      <c r="P239" s="28"/>
    </row>
    <row r="240" spans="1:16" ht="19.5" customHeight="1" thickBot="1">
      <c r="A240" s="161"/>
      <c r="B240" s="158"/>
      <c r="C240" s="137"/>
      <c r="D240" s="140"/>
      <c r="E240" s="24">
        <v>56</v>
      </c>
      <c r="F240" s="24" t="s">
        <v>55</v>
      </c>
      <c r="G240" s="29">
        <v>85</v>
      </c>
      <c r="H240" s="24">
        <v>83</v>
      </c>
      <c r="I240" s="24"/>
      <c r="J240" s="24">
        <v>5</v>
      </c>
      <c r="K240" s="30"/>
      <c r="L240" s="30"/>
      <c r="M240" s="30"/>
      <c r="N240" s="31"/>
      <c r="O240" s="88">
        <f t="shared" si="3"/>
        <v>0</v>
      </c>
      <c r="P240" s="25"/>
    </row>
    <row r="241" spans="1:16" ht="19.5" customHeight="1">
      <c r="A241" s="159"/>
      <c r="B241" s="171" t="s">
        <v>27</v>
      </c>
      <c r="C241" s="153"/>
      <c r="D241" s="138" t="s">
        <v>51</v>
      </c>
      <c r="E241" s="26">
        <v>48</v>
      </c>
      <c r="F241" s="26" t="s">
        <v>55</v>
      </c>
      <c r="G241" s="33">
        <v>74</v>
      </c>
      <c r="H241" s="26">
        <v>72</v>
      </c>
      <c r="I241" s="26"/>
      <c r="J241" s="26">
        <v>5</v>
      </c>
      <c r="K241" s="34"/>
      <c r="L241" s="34"/>
      <c r="M241" s="34"/>
      <c r="N241" s="35"/>
      <c r="O241" s="92">
        <f t="shared" si="3"/>
        <v>0</v>
      </c>
      <c r="P241" s="27"/>
    </row>
    <row r="242" spans="1:16" ht="23.25" customHeight="1">
      <c r="A242" s="160"/>
      <c r="B242" s="157"/>
      <c r="C242" s="136"/>
      <c r="D242" s="139"/>
      <c r="E242" s="11">
        <v>52</v>
      </c>
      <c r="F242" s="11" t="s">
        <v>55</v>
      </c>
      <c r="G242" s="12">
        <v>74</v>
      </c>
      <c r="H242" s="11">
        <v>72</v>
      </c>
      <c r="I242" s="11"/>
      <c r="J242" s="11">
        <v>5</v>
      </c>
      <c r="N242" s="1"/>
      <c r="O242" s="90">
        <f t="shared" si="3"/>
        <v>0</v>
      </c>
      <c r="P242" s="28"/>
    </row>
    <row r="243" spans="1:16" ht="27.75" customHeight="1" thickBot="1">
      <c r="A243" s="161"/>
      <c r="B243" s="158"/>
      <c r="C243" s="137"/>
      <c r="D243" s="140"/>
      <c r="E243" s="24">
        <v>56</v>
      </c>
      <c r="F243" s="24" t="s">
        <v>55</v>
      </c>
      <c r="G243" s="29">
        <v>74</v>
      </c>
      <c r="H243" s="24">
        <v>72</v>
      </c>
      <c r="I243" s="24"/>
      <c r="J243" s="24">
        <v>5</v>
      </c>
      <c r="K243" s="30"/>
      <c r="L243" s="30"/>
      <c r="M243" s="30"/>
      <c r="N243" s="31"/>
      <c r="O243" s="88">
        <f t="shared" si="3"/>
        <v>0</v>
      </c>
      <c r="P243" s="25"/>
    </row>
    <row r="244" spans="1:16" ht="27.75" customHeight="1">
      <c r="A244" s="159"/>
      <c r="B244" s="171" t="s">
        <v>28</v>
      </c>
      <c r="C244" s="153"/>
      <c r="D244" s="138" t="s">
        <v>52</v>
      </c>
      <c r="E244" s="26">
        <v>48</v>
      </c>
      <c r="F244" s="26" t="s">
        <v>55</v>
      </c>
      <c r="G244" s="33">
        <v>113</v>
      </c>
      <c r="H244" s="26">
        <v>110</v>
      </c>
      <c r="I244" s="26"/>
      <c r="J244" s="26">
        <v>5</v>
      </c>
      <c r="K244" s="34"/>
      <c r="L244" s="34"/>
      <c r="M244" s="34"/>
      <c r="N244" s="35"/>
      <c r="O244" s="92">
        <f t="shared" si="3"/>
        <v>0</v>
      </c>
      <c r="P244" s="27"/>
    </row>
    <row r="245" spans="1:16" ht="27.75" customHeight="1">
      <c r="A245" s="160"/>
      <c r="B245" s="157"/>
      <c r="C245" s="136"/>
      <c r="D245" s="139"/>
      <c r="E245" s="11">
        <v>52</v>
      </c>
      <c r="F245" s="11" t="s">
        <v>55</v>
      </c>
      <c r="G245" s="12">
        <v>113</v>
      </c>
      <c r="H245" s="11">
        <v>110</v>
      </c>
      <c r="I245" s="11"/>
      <c r="J245" s="11">
        <v>5</v>
      </c>
      <c r="N245" s="1"/>
      <c r="O245" s="90">
        <f t="shared" si="3"/>
        <v>0</v>
      </c>
      <c r="P245" s="28"/>
    </row>
    <row r="246" spans="1:16" ht="27.75" customHeight="1">
      <c r="A246" s="160"/>
      <c r="B246" s="157"/>
      <c r="C246" s="136"/>
      <c r="D246" s="139"/>
      <c r="E246" s="11">
        <v>56</v>
      </c>
      <c r="F246" s="11" t="s">
        <v>55</v>
      </c>
      <c r="G246" s="12">
        <v>113</v>
      </c>
      <c r="H246" s="11">
        <v>110</v>
      </c>
      <c r="I246" s="11"/>
      <c r="J246" s="11">
        <v>5</v>
      </c>
      <c r="N246" s="1"/>
      <c r="O246" s="90">
        <f t="shared" si="3"/>
        <v>0</v>
      </c>
      <c r="P246" s="28"/>
    </row>
    <row r="247" spans="1:16" ht="24.75" customHeight="1" thickBot="1">
      <c r="A247" s="161"/>
      <c r="B247" s="158"/>
      <c r="C247" s="137"/>
      <c r="D247" s="140"/>
      <c r="E247" s="24">
        <v>60</v>
      </c>
      <c r="F247" s="24" t="s">
        <v>55</v>
      </c>
      <c r="G247" s="29">
        <v>113</v>
      </c>
      <c r="H247" s="24">
        <v>110</v>
      </c>
      <c r="I247" s="24"/>
      <c r="J247" s="24">
        <v>5</v>
      </c>
      <c r="K247" s="30"/>
      <c r="L247" s="30"/>
      <c r="M247" s="30"/>
      <c r="N247" s="31"/>
      <c r="O247" s="88">
        <f t="shared" si="3"/>
        <v>0</v>
      </c>
      <c r="P247" s="25"/>
    </row>
    <row r="248" spans="1:16" ht="24.75" customHeight="1">
      <c r="A248" s="159"/>
      <c r="B248" s="171" t="s">
        <v>29</v>
      </c>
      <c r="C248" s="153"/>
      <c r="D248" s="138" t="s">
        <v>53</v>
      </c>
      <c r="E248" s="26">
        <v>48</v>
      </c>
      <c r="F248" s="26" t="s">
        <v>55</v>
      </c>
      <c r="G248" s="33">
        <v>99</v>
      </c>
      <c r="H248" s="26">
        <v>96</v>
      </c>
      <c r="I248" s="26"/>
      <c r="J248" s="26">
        <v>5</v>
      </c>
      <c r="K248" s="34"/>
      <c r="L248" s="34"/>
      <c r="M248" s="34"/>
      <c r="N248" s="35"/>
      <c r="O248" s="92">
        <f t="shared" si="3"/>
        <v>0</v>
      </c>
      <c r="P248" s="27"/>
    </row>
    <row r="249" spans="1:16" ht="24.75" customHeight="1">
      <c r="A249" s="160"/>
      <c r="B249" s="157"/>
      <c r="C249" s="136"/>
      <c r="D249" s="139"/>
      <c r="E249" s="11">
        <v>52</v>
      </c>
      <c r="F249" s="11" t="s">
        <v>55</v>
      </c>
      <c r="G249" s="12">
        <v>99</v>
      </c>
      <c r="H249" s="11">
        <v>96</v>
      </c>
      <c r="I249" s="11"/>
      <c r="J249" s="11">
        <v>5</v>
      </c>
      <c r="N249" s="1"/>
      <c r="O249" s="90">
        <f t="shared" si="3"/>
        <v>0</v>
      </c>
      <c r="P249" s="28"/>
    </row>
    <row r="250" spans="1:16" ht="24.75" customHeight="1">
      <c r="A250" s="160"/>
      <c r="B250" s="157"/>
      <c r="C250" s="136"/>
      <c r="D250" s="139"/>
      <c r="E250" s="11">
        <v>56</v>
      </c>
      <c r="F250" s="11" t="s">
        <v>55</v>
      </c>
      <c r="G250" s="12">
        <v>99</v>
      </c>
      <c r="H250" s="11">
        <v>96</v>
      </c>
      <c r="I250" s="11"/>
      <c r="J250" s="11">
        <v>5</v>
      </c>
      <c r="N250" s="1"/>
      <c r="O250" s="90">
        <f t="shared" si="3"/>
        <v>0</v>
      </c>
      <c r="P250" s="28"/>
    </row>
    <row r="251" spans="1:16" ht="22.5" customHeight="1" thickBot="1">
      <c r="A251" s="161"/>
      <c r="B251" s="158"/>
      <c r="C251" s="137"/>
      <c r="D251" s="140"/>
      <c r="E251" s="24">
        <v>60</v>
      </c>
      <c r="F251" s="24" t="s">
        <v>55</v>
      </c>
      <c r="G251" s="29">
        <v>99</v>
      </c>
      <c r="H251" s="24">
        <v>96</v>
      </c>
      <c r="I251" s="24"/>
      <c r="J251" s="24">
        <v>5</v>
      </c>
      <c r="K251" s="30"/>
      <c r="L251" s="30"/>
      <c r="M251" s="30"/>
      <c r="N251" s="31"/>
      <c r="O251" s="88">
        <f t="shared" si="3"/>
        <v>0</v>
      </c>
      <c r="P251" s="25"/>
    </row>
    <row r="252" spans="1:16" ht="22.5" customHeight="1">
      <c r="A252" s="159"/>
      <c r="B252" s="171" t="s">
        <v>30</v>
      </c>
      <c r="C252" s="153"/>
      <c r="D252" s="138" t="s">
        <v>48</v>
      </c>
      <c r="E252" s="26">
        <v>48</v>
      </c>
      <c r="F252" s="26" t="s">
        <v>55</v>
      </c>
      <c r="G252" s="33">
        <v>114</v>
      </c>
      <c r="H252" s="26">
        <v>111</v>
      </c>
      <c r="I252" s="26"/>
      <c r="J252" s="26">
        <v>5</v>
      </c>
      <c r="K252" s="34"/>
      <c r="L252" s="34"/>
      <c r="M252" s="34"/>
      <c r="N252" s="35"/>
      <c r="O252" s="92">
        <f t="shared" si="3"/>
        <v>0</v>
      </c>
      <c r="P252" s="27"/>
    </row>
    <row r="253" spans="1:16" ht="22.5" customHeight="1">
      <c r="A253" s="160"/>
      <c r="B253" s="157"/>
      <c r="C253" s="136"/>
      <c r="D253" s="139"/>
      <c r="E253" s="11">
        <v>52</v>
      </c>
      <c r="F253" s="11" t="s">
        <v>55</v>
      </c>
      <c r="G253" s="12">
        <v>114</v>
      </c>
      <c r="H253" s="11">
        <v>111</v>
      </c>
      <c r="I253" s="11"/>
      <c r="J253" s="11">
        <v>5</v>
      </c>
      <c r="N253" s="1"/>
      <c r="O253" s="90">
        <f t="shared" si="3"/>
        <v>0</v>
      </c>
      <c r="P253" s="28"/>
    </row>
    <row r="254" spans="1:16" ht="22.5" customHeight="1">
      <c r="A254" s="160"/>
      <c r="B254" s="157"/>
      <c r="C254" s="136"/>
      <c r="D254" s="139"/>
      <c r="E254" s="11">
        <v>56</v>
      </c>
      <c r="F254" s="11" t="s">
        <v>55</v>
      </c>
      <c r="G254" s="12">
        <v>114</v>
      </c>
      <c r="H254" s="11">
        <v>111</v>
      </c>
      <c r="I254" s="11"/>
      <c r="J254" s="11">
        <v>5</v>
      </c>
      <c r="N254" s="1"/>
      <c r="O254" s="90">
        <f t="shared" si="3"/>
        <v>0</v>
      </c>
      <c r="P254" s="28"/>
    </row>
    <row r="255" spans="1:16" ht="24.75" customHeight="1" thickBot="1">
      <c r="A255" s="160"/>
      <c r="B255" s="157"/>
      <c r="C255" s="136"/>
      <c r="D255" s="140"/>
      <c r="E255" s="36">
        <v>60</v>
      </c>
      <c r="F255" s="36" t="s">
        <v>55</v>
      </c>
      <c r="G255" s="37">
        <v>114</v>
      </c>
      <c r="H255" s="36">
        <v>111</v>
      </c>
      <c r="I255" s="36"/>
      <c r="J255" s="36">
        <v>5</v>
      </c>
      <c r="N255" s="38"/>
      <c r="O255" s="91">
        <f t="shared" si="3"/>
        <v>0</v>
      </c>
      <c r="P255" s="39"/>
    </row>
    <row r="256" spans="1:16" ht="24.75" customHeight="1">
      <c r="A256" s="199"/>
      <c r="B256" s="141" t="s">
        <v>31</v>
      </c>
      <c r="C256" s="202"/>
      <c r="D256" s="138" t="s">
        <v>54</v>
      </c>
      <c r="E256" s="40">
        <v>48</v>
      </c>
      <c r="F256" s="40" t="s">
        <v>55</v>
      </c>
      <c r="G256" s="41">
        <v>107</v>
      </c>
      <c r="H256" s="40">
        <v>104</v>
      </c>
      <c r="I256" s="40"/>
      <c r="J256" s="40">
        <v>5</v>
      </c>
      <c r="K256" s="48"/>
      <c r="L256" s="48"/>
      <c r="M256" s="48"/>
      <c r="N256" s="40"/>
      <c r="O256" s="40">
        <f t="shared" si="3"/>
        <v>0</v>
      </c>
      <c r="P256" s="49"/>
    </row>
    <row r="257" spans="1:16" ht="24.75" customHeight="1">
      <c r="A257" s="200"/>
      <c r="B257" s="142"/>
      <c r="C257" s="203"/>
      <c r="D257" s="139"/>
      <c r="E257" s="16">
        <v>52</v>
      </c>
      <c r="F257" s="16" t="s">
        <v>55</v>
      </c>
      <c r="G257" s="15">
        <v>107</v>
      </c>
      <c r="H257" s="16">
        <v>104</v>
      </c>
      <c r="I257" s="16"/>
      <c r="J257" s="16">
        <v>5</v>
      </c>
      <c r="K257" s="50"/>
      <c r="L257" s="50"/>
      <c r="M257" s="50"/>
      <c r="N257" s="16"/>
      <c r="O257" s="16">
        <f t="shared" si="3"/>
        <v>0</v>
      </c>
      <c r="P257" s="51"/>
    </row>
    <row r="258" spans="1:16" ht="25.5" customHeight="1" thickBot="1">
      <c r="A258" s="201"/>
      <c r="B258" s="143"/>
      <c r="C258" s="204"/>
      <c r="D258" s="140"/>
      <c r="E258" s="46">
        <v>56</v>
      </c>
      <c r="F258" s="46" t="s">
        <v>55</v>
      </c>
      <c r="G258" s="47">
        <v>107</v>
      </c>
      <c r="H258" s="46">
        <v>104</v>
      </c>
      <c r="I258" s="46"/>
      <c r="J258" s="46">
        <v>5</v>
      </c>
      <c r="K258" s="50"/>
      <c r="L258" s="50"/>
      <c r="M258" s="50"/>
      <c r="N258" s="46"/>
      <c r="O258" s="46">
        <f t="shared" si="3"/>
        <v>0</v>
      </c>
      <c r="P258" s="52"/>
    </row>
    <row r="259" spans="1:16" ht="25.5" customHeight="1">
      <c r="A259" s="144"/>
      <c r="B259" s="141" t="s">
        <v>127</v>
      </c>
      <c r="C259" s="154"/>
      <c r="D259" s="138" t="s">
        <v>53</v>
      </c>
      <c r="E259" s="61">
        <v>48</v>
      </c>
      <c r="F259" s="26" t="s">
        <v>55</v>
      </c>
      <c r="G259" s="26">
        <v>88</v>
      </c>
      <c r="H259" s="26">
        <v>86</v>
      </c>
      <c r="I259" s="26"/>
      <c r="J259" s="40">
        <v>5</v>
      </c>
      <c r="K259" s="56"/>
      <c r="L259" s="56"/>
      <c r="M259" s="56"/>
      <c r="N259" s="26"/>
      <c r="O259" s="26">
        <f t="shared" si="3"/>
        <v>0</v>
      </c>
      <c r="P259" s="57"/>
    </row>
    <row r="260" spans="1:16" ht="25.5" customHeight="1">
      <c r="A260" s="145"/>
      <c r="B260" s="142"/>
      <c r="C260" s="155"/>
      <c r="D260" s="139"/>
      <c r="E260" s="54">
        <v>52</v>
      </c>
      <c r="F260" s="11" t="s">
        <v>55</v>
      </c>
      <c r="G260" s="11">
        <v>88</v>
      </c>
      <c r="H260" s="11">
        <v>86</v>
      </c>
      <c r="I260" s="11"/>
      <c r="J260" s="16">
        <v>5</v>
      </c>
      <c r="K260" s="53"/>
      <c r="L260" s="53"/>
      <c r="M260" s="53"/>
      <c r="N260" s="11"/>
      <c r="O260" s="11">
        <f t="shared" si="3"/>
        <v>0</v>
      </c>
      <c r="P260" s="58"/>
    </row>
    <row r="261" spans="1:16" ht="24.75" customHeight="1" thickBot="1">
      <c r="A261" s="146"/>
      <c r="B261" s="143"/>
      <c r="C261" s="156"/>
      <c r="D261" s="140"/>
      <c r="E261" s="60">
        <v>56</v>
      </c>
      <c r="F261" s="24" t="s">
        <v>55</v>
      </c>
      <c r="G261" s="24">
        <v>88</v>
      </c>
      <c r="H261" s="24">
        <v>86</v>
      </c>
      <c r="I261" s="24"/>
      <c r="J261" s="42">
        <v>5</v>
      </c>
      <c r="K261" s="59"/>
      <c r="L261" s="59"/>
      <c r="M261" s="59"/>
      <c r="N261" s="36"/>
      <c r="O261" s="36">
        <f t="shared" si="3"/>
        <v>0</v>
      </c>
      <c r="P261" s="55"/>
    </row>
    <row r="262" spans="5:15" ht="15.75" thickBot="1">
      <c r="E262" s="78"/>
      <c r="N262" s="94" t="s">
        <v>135</v>
      </c>
      <c r="O262" s="95">
        <f>SUM(O8:O261)</f>
        <v>0</v>
      </c>
    </row>
    <row r="263" ht="15">
      <c r="E263" s="78"/>
    </row>
    <row r="264" ht="15">
      <c r="E264" s="78"/>
    </row>
    <row r="265" ht="15">
      <c r="E265" s="78"/>
    </row>
    <row r="266" ht="15">
      <c r="E266" s="78"/>
    </row>
    <row r="267" ht="15">
      <c r="E267" s="78"/>
    </row>
  </sheetData>
  <sheetProtection/>
  <mergeCells count="262">
    <mergeCell ref="A20:A23"/>
    <mergeCell ref="D20:D23"/>
    <mergeCell ref="B28:B31"/>
    <mergeCell ref="D28:D31"/>
    <mergeCell ref="A28:A31"/>
    <mergeCell ref="D256:D258"/>
    <mergeCell ref="A248:A251"/>
    <mergeCell ref="B248:B251"/>
    <mergeCell ref="C248:C251"/>
    <mergeCell ref="D248:D251"/>
    <mergeCell ref="A252:A255"/>
    <mergeCell ref="B252:B255"/>
    <mergeCell ref="A256:A258"/>
    <mergeCell ref="B256:B258"/>
    <mergeCell ref="C256:C258"/>
    <mergeCell ref="B99:B104"/>
    <mergeCell ref="A99:A104"/>
    <mergeCell ref="C99:C104"/>
    <mergeCell ref="C252:C255"/>
    <mergeCell ref="D252:D255"/>
    <mergeCell ref="D238:D240"/>
    <mergeCell ref="A241:A243"/>
    <mergeCell ref="B241:B243"/>
    <mergeCell ref="C241:C243"/>
    <mergeCell ref="D241:D243"/>
    <mergeCell ref="A244:A247"/>
    <mergeCell ref="B244:B247"/>
    <mergeCell ref="C244:C247"/>
    <mergeCell ref="D244:D247"/>
    <mergeCell ref="A231:A233"/>
    <mergeCell ref="B231:B233"/>
    <mergeCell ref="C231:C233"/>
    <mergeCell ref="D231:D233"/>
    <mergeCell ref="A238:A240"/>
    <mergeCell ref="B238:B240"/>
    <mergeCell ref="C238:C240"/>
    <mergeCell ref="D234:D237"/>
    <mergeCell ref="B234:B237"/>
    <mergeCell ref="A234:A237"/>
    <mergeCell ref="B218:B221"/>
    <mergeCell ref="C218:C221"/>
    <mergeCell ref="D218:D221"/>
    <mergeCell ref="A213:A217"/>
    <mergeCell ref="B213:B217"/>
    <mergeCell ref="C213:C217"/>
    <mergeCell ref="D213:D217"/>
    <mergeCell ref="A225:A230"/>
    <mergeCell ref="A163:A166"/>
    <mergeCell ref="A181:A183"/>
    <mergeCell ref="C195:C197"/>
    <mergeCell ref="C210:C212"/>
    <mergeCell ref="A204:A206"/>
    <mergeCell ref="B204:B206"/>
    <mergeCell ref="C204:C206"/>
    <mergeCell ref="A198:A200"/>
    <mergeCell ref="B198:B200"/>
    <mergeCell ref="C198:C200"/>
    <mergeCell ref="B195:B197"/>
    <mergeCell ref="A195:A197"/>
    <mergeCell ref="D159:D162"/>
    <mergeCell ref="A174:A177"/>
    <mergeCell ref="B174:B177"/>
    <mergeCell ref="D167:D170"/>
    <mergeCell ref="B167:B170"/>
    <mergeCell ref="C167:C170"/>
    <mergeCell ref="A167:A170"/>
    <mergeCell ref="C171:C173"/>
    <mergeCell ref="B171:B173"/>
    <mergeCell ref="B163:B166"/>
    <mergeCell ref="A129:A132"/>
    <mergeCell ref="B178:B180"/>
    <mergeCell ref="A159:A162"/>
    <mergeCell ref="B159:B162"/>
    <mergeCell ref="A139:A141"/>
    <mergeCell ref="B139:B141"/>
    <mergeCell ref="A150:A154"/>
    <mergeCell ref="B150:B154"/>
    <mergeCell ref="D178:D180"/>
    <mergeCell ref="C174:C177"/>
    <mergeCell ref="D174:D177"/>
    <mergeCell ref="D163:D166"/>
    <mergeCell ref="C163:C166"/>
    <mergeCell ref="D171:D173"/>
    <mergeCell ref="C159:C162"/>
    <mergeCell ref="D117:D120"/>
    <mergeCell ref="C117:C120"/>
    <mergeCell ref="D129:D132"/>
    <mergeCell ref="C129:C132"/>
    <mergeCell ref="C139:C141"/>
    <mergeCell ref="D139:D141"/>
    <mergeCell ref="C150:C154"/>
    <mergeCell ref="D150:D154"/>
    <mergeCell ref="C142:C145"/>
    <mergeCell ref="B87:B89"/>
    <mergeCell ref="A87:A89"/>
    <mergeCell ref="D90:D92"/>
    <mergeCell ref="C90:C92"/>
    <mergeCell ref="B90:B92"/>
    <mergeCell ref="A90:A92"/>
    <mergeCell ref="A93:A95"/>
    <mergeCell ref="B93:B95"/>
    <mergeCell ref="C93:C95"/>
    <mergeCell ref="D93:D95"/>
    <mergeCell ref="A77:A80"/>
    <mergeCell ref="B77:B80"/>
    <mergeCell ref="C77:C80"/>
    <mergeCell ref="D77:D80"/>
    <mergeCell ref="D87:D89"/>
    <mergeCell ref="C87:C89"/>
    <mergeCell ref="A6:P6"/>
    <mergeCell ref="D37:D39"/>
    <mergeCell ref="C37:C39"/>
    <mergeCell ref="B37:B39"/>
    <mergeCell ref="A37:A39"/>
    <mergeCell ref="A8:A13"/>
    <mergeCell ref="C8:C13"/>
    <mergeCell ref="D8:D13"/>
    <mergeCell ref="B8:B13"/>
    <mergeCell ref="A17:A19"/>
    <mergeCell ref="A14:A16"/>
    <mergeCell ref="D14:D16"/>
    <mergeCell ref="C32:C36"/>
    <mergeCell ref="B32:B36"/>
    <mergeCell ref="D24:D27"/>
    <mergeCell ref="C24:C27"/>
    <mergeCell ref="B24:B27"/>
    <mergeCell ref="A24:A27"/>
    <mergeCell ref="D32:D36"/>
    <mergeCell ref="A32:A36"/>
    <mergeCell ref="C14:C16"/>
    <mergeCell ref="B14:B16"/>
    <mergeCell ref="C49:C51"/>
    <mergeCell ref="B49:B51"/>
    <mergeCell ref="D49:D51"/>
    <mergeCell ref="B17:B19"/>
    <mergeCell ref="D17:D19"/>
    <mergeCell ref="B46:B48"/>
    <mergeCell ref="B20:B23"/>
    <mergeCell ref="B52:B54"/>
    <mergeCell ref="A52:A54"/>
    <mergeCell ref="A49:A51"/>
    <mergeCell ref="A40:A45"/>
    <mergeCell ref="C52:C54"/>
    <mergeCell ref="D52:D54"/>
    <mergeCell ref="D40:D45"/>
    <mergeCell ref="C40:C45"/>
    <mergeCell ref="D46:D48"/>
    <mergeCell ref="C46:C48"/>
    <mergeCell ref="A46:A48"/>
    <mergeCell ref="B40:B45"/>
    <mergeCell ref="C71:C76"/>
    <mergeCell ref="B71:B76"/>
    <mergeCell ref="D71:D76"/>
    <mergeCell ref="A71:A76"/>
    <mergeCell ref="C64:C70"/>
    <mergeCell ref="D64:D70"/>
    <mergeCell ref="B64:B70"/>
    <mergeCell ref="A64:A70"/>
    <mergeCell ref="D55:D58"/>
    <mergeCell ref="D96:D98"/>
    <mergeCell ref="C96:C98"/>
    <mergeCell ref="B96:B98"/>
    <mergeCell ref="A96:A98"/>
    <mergeCell ref="C81:C86"/>
    <mergeCell ref="D81:D86"/>
    <mergeCell ref="C59:C63"/>
    <mergeCell ref="B59:B63"/>
    <mergeCell ref="A59:A63"/>
    <mergeCell ref="B108:B112"/>
    <mergeCell ref="A108:A112"/>
    <mergeCell ref="D133:D136"/>
    <mergeCell ref="C133:C136"/>
    <mergeCell ref="B133:B136"/>
    <mergeCell ref="A133:A136"/>
    <mergeCell ref="D113:D116"/>
    <mergeCell ref="C113:C116"/>
    <mergeCell ref="B113:B116"/>
    <mergeCell ref="B146:B149"/>
    <mergeCell ref="C146:C149"/>
    <mergeCell ref="D146:D149"/>
    <mergeCell ref="A113:A116"/>
    <mergeCell ref="D121:D124"/>
    <mergeCell ref="C121:C124"/>
    <mergeCell ref="B121:B124"/>
    <mergeCell ref="A121:A124"/>
    <mergeCell ref="A142:A145"/>
    <mergeCell ref="B142:B145"/>
    <mergeCell ref="A192:A194"/>
    <mergeCell ref="D186:D188"/>
    <mergeCell ref="C186:C188"/>
    <mergeCell ref="B186:B188"/>
    <mergeCell ref="A186:A188"/>
    <mergeCell ref="A189:A191"/>
    <mergeCell ref="D189:D191"/>
    <mergeCell ref="A146:A149"/>
    <mergeCell ref="C189:C191"/>
    <mergeCell ref="D192:D194"/>
    <mergeCell ref="A81:A86"/>
    <mergeCell ref="B81:B86"/>
    <mergeCell ref="A171:A173"/>
    <mergeCell ref="D181:D183"/>
    <mergeCell ref="B181:B183"/>
    <mergeCell ref="A178:A180"/>
    <mergeCell ref="B155:B158"/>
    <mergeCell ref="A155:A158"/>
    <mergeCell ref="A201:A203"/>
    <mergeCell ref="D207:D209"/>
    <mergeCell ref="D201:D203"/>
    <mergeCell ref="C201:C203"/>
    <mergeCell ref="C207:C209"/>
    <mergeCell ref="B207:B209"/>
    <mergeCell ref="D204:D206"/>
    <mergeCell ref="D225:D230"/>
    <mergeCell ref="D222:D224"/>
    <mergeCell ref="B222:B224"/>
    <mergeCell ref="A222:A224"/>
    <mergeCell ref="C222:C224"/>
    <mergeCell ref="A207:A209"/>
    <mergeCell ref="A218:A221"/>
    <mergeCell ref="D210:D212"/>
    <mergeCell ref="A210:A212"/>
    <mergeCell ref="B210:B212"/>
    <mergeCell ref="B189:B191"/>
    <mergeCell ref="B192:B194"/>
    <mergeCell ref="B129:B132"/>
    <mergeCell ref="D142:D145"/>
    <mergeCell ref="B201:B203"/>
    <mergeCell ref="C181:C183"/>
    <mergeCell ref="D155:D158"/>
    <mergeCell ref="D198:D200"/>
    <mergeCell ref="D195:D197"/>
    <mergeCell ref="C192:C194"/>
    <mergeCell ref="D259:D261"/>
    <mergeCell ref="C259:C261"/>
    <mergeCell ref="B259:B261"/>
    <mergeCell ref="A259:A261"/>
    <mergeCell ref="B125:B128"/>
    <mergeCell ref="C125:C128"/>
    <mergeCell ref="C234:C237"/>
    <mergeCell ref="C155:C158"/>
    <mergeCell ref="C225:C230"/>
    <mergeCell ref="B225:B230"/>
    <mergeCell ref="A1:P3"/>
    <mergeCell ref="D105:D107"/>
    <mergeCell ref="C105:C107"/>
    <mergeCell ref="B105:B107"/>
    <mergeCell ref="A105:A107"/>
    <mergeCell ref="C55:C58"/>
    <mergeCell ref="D59:D63"/>
    <mergeCell ref="D99:D104"/>
    <mergeCell ref="B55:B58"/>
    <mergeCell ref="A55:A58"/>
    <mergeCell ref="A137:A138"/>
    <mergeCell ref="B137:B138"/>
    <mergeCell ref="C137:C138"/>
    <mergeCell ref="D137:D138"/>
    <mergeCell ref="D125:D128"/>
    <mergeCell ref="C108:C112"/>
    <mergeCell ref="D108:D112"/>
    <mergeCell ref="B117:B120"/>
    <mergeCell ref="A117:A120"/>
    <mergeCell ref="A125:A12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2015-02-06T14:57:36Z</dcterms:modified>
  <cp:category/>
  <cp:version/>
  <cp:contentType/>
  <cp:contentStatus/>
</cp:coreProperties>
</file>