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<sst xmlns="http://schemas.openxmlformats.org/spreadsheetml/2006/main" count="162" uniqueCount="142">
  <si>
    <t>Прайс актуален на 27.11.2014 13:55:37</t>
  </si>
  <si>
    <t>Номенклатура</t>
  </si>
  <si>
    <t>Розничная цена</t>
  </si>
  <si>
    <t>Кол., шт</t>
  </si>
  <si>
    <t>Приме- чание</t>
  </si>
  <si>
    <t>Акции</t>
  </si>
  <si>
    <t>VISION</t>
  </si>
  <si>
    <t>Беговые дорожки</t>
  </si>
  <si>
    <t>Архив</t>
  </si>
  <si>
    <t>T9550_DELUXE</t>
  </si>
  <si>
    <t>VISION T9550 DELUXE беговая дорожка  домашняя</t>
  </si>
  <si>
    <t>Велотренажеры</t>
  </si>
  <si>
    <t>R_40_TOUCH</t>
  </si>
  <si>
    <t>VISION R40 TOUCH Велотренажер коммерческий</t>
  </si>
  <si>
    <t>OXYGEN (Основной)</t>
  </si>
  <si>
    <t>RIO</t>
  </si>
  <si>
    <t>OXYGEN FITNESS RIO Велотренажер домашний</t>
  </si>
  <si>
    <t>OXYGEN FITNESS SPRING</t>
  </si>
  <si>
    <t>SPRING_G</t>
  </si>
  <si>
    <t>OXYGEN FITNESS SPRING Велотренажер домашний (темно-серый)</t>
  </si>
  <si>
    <t>SPRING_Y</t>
  </si>
  <si>
    <t>OXYGEN FITNESS SPRING велотренажер домашний (желтый)</t>
  </si>
  <si>
    <t>TURBOX_U</t>
  </si>
  <si>
    <t>OXYGEN FITNESS TURBOX/TURBOX U Велотренажер домашний</t>
  </si>
  <si>
    <t>G-TECH</t>
  </si>
  <si>
    <t>OXYGEN FITNESS G-TECH  Велотренажер домашний</t>
  </si>
  <si>
    <t>LINER</t>
  </si>
  <si>
    <t>OXYGEN FITNESS LINER Велотренажер домашний</t>
  </si>
  <si>
    <t>FLAMINGO</t>
  </si>
  <si>
    <t>OXYGEN FITNESS FLAMINGO Велотренажер домашний</t>
  </si>
  <si>
    <t>OXYGEN FITNESS CARDIO CONCEPT III</t>
  </si>
  <si>
    <t>CARDIO_CONCEPT_III_W</t>
  </si>
  <si>
    <t>OXYGEN FITNESS CARDIO CONCEPT III (Белый) Велотренажер</t>
  </si>
  <si>
    <t>CARDIO_CONCEPT_III_G</t>
  </si>
  <si>
    <t>OXYGEN FITNESS CARDIO CONCEPT III (Темно-серый)  Велотренажер</t>
  </si>
  <si>
    <t>Эллиптические тренажеры</t>
  </si>
  <si>
    <t>EX-55_HRC</t>
  </si>
  <si>
    <t>OXYGEN FITNESS EX-55 HRC Эллиптический тренажер домашний</t>
  </si>
  <si>
    <t>ADELAIDE_WHITE</t>
  </si>
  <si>
    <t>OXYGEN FITNESS ADELAIDE (БЕЛЫЙ)  Эллиптический тренажер домашний</t>
  </si>
  <si>
    <t>OKINAWA</t>
  </si>
  <si>
    <t>OXYGEN FITNESS OKINAWA Эллиптический тренажер домашний</t>
  </si>
  <si>
    <t>EX4_GLAMOUR</t>
  </si>
  <si>
    <t>OXYGEN FITNESS EX4 GLAMOUR Эллиптический тренажер домашний</t>
  </si>
  <si>
    <t>SCANDINAVIA_PRO_TS</t>
  </si>
  <si>
    <t>WINNER SСANDINAVIA PRO TS эллиптический электромагнитный тренажер</t>
  </si>
  <si>
    <t>AGATE</t>
  </si>
  <si>
    <t>OXYGEN FITNESS AGATE Эллиптический тренажер домашний</t>
  </si>
  <si>
    <t>QUANTA_HRC</t>
  </si>
  <si>
    <t>OXYGEN FITNESS QUANTA HRC Беговая дорожка домашняя</t>
  </si>
  <si>
    <t>MAGMA</t>
  </si>
  <si>
    <t>OXYGEN FITNESS MAGMA Беговая дорожка</t>
  </si>
  <si>
    <t>LAGUNA_II</t>
  </si>
  <si>
    <t>OXYGEN FITNESS LAGUNA II Беговая дорожка домашняя</t>
  </si>
  <si>
    <t>Силовое оборудование</t>
  </si>
  <si>
    <t>ATLANTA</t>
  </si>
  <si>
    <t>OXYGEN FITNESS ATLANTA Силовая скамья</t>
  </si>
  <si>
    <t>BOSTON_III</t>
  </si>
  <si>
    <t>OXYGEN FITNESS BOSTON III Многофункциональная скамья</t>
  </si>
  <si>
    <t>RACK_01</t>
  </si>
  <si>
    <t>OXYGEN FITNESS RACK-01 Стойка под штангу</t>
  </si>
  <si>
    <t>DALLAS_II</t>
  </si>
  <si>
    <t>OXYGEN FITNESS DALLAS II Силовая скамья</t>
  </si>
  <si>
    <t>LIVESTRONG</t>
  </si>
  <si>
    <t>LS8.0T</t>
  </si>
  <si>
    <t>LIVESTRONG LS8.OT беговая дорожка профес.</t>
  </si>
  <si>
    <t>CARBON</t>
  </si>
  <si>
    <t>THX_55</t>
  </si>
  <si>
    <t>CARBON FITNESS THX 55 (PAFERS EDITION) Беговая дорожка домашняя</t>
  </si>
  <si>
    <t>NEW</t>
  </si>
  <si>
    <t>THX_SUNFLOWER</t>
  </si>
  <si>
    <t>CARBON FITNESS THX SUNFLOWER Беговая дорожка домашняя</t>
  </si>
  <si>
    <t>YUKON_CB</t>
  </si>
  <si>
    <t>CARBON FITNESS YUKON Беговая дорожка домашняя</t>
  </si>
  <si>
    <t>T800</t>
  </si>
  <si>
    <t>CARBON FITNESS T800 Беговая дорожка домашняя</t>
  </si>
  <si>
    <t>E300</t>
  </si>
  <si>
    <t>CARBON FITNESS E300 Эллиптический тренажер домашний</t>
  </si>
  <si>
    <t>E200</t>
  </si>
  <si>
    <t>CARBON FITNESS E200 Эллиптический тренажер домашний</t>
  </si>
  <si>
    <t>E100</t>
  </si>
  <si>
    <t>CARBON FITNESS E100 Эллиптический тренажер домашний</t>
  </si>
  <si>
    <t>E800</t>
  </si>
  <si>
    <t>CARBON FITNESS E800 Эллиптический тренажер домашний</t>
  </si>
  <si>
    <t>U200</t>
  </si>
  <si>
    <t>CARBON FITNESS U200 Велотренажер домашний</t>
  </si>
  <si>
    <t>R100</t>
  </si>
  <si>
    <t>CARBON FITNESS R100 Велотренажер домашний</t>
  </si>
  <si>
    <t>U100</t>
  </si>
  <si>
    <t>CARBON FITNESS U100 Велотренажер домашний</t>
  </si>
  <si>
    <t>PB-40</t>
  </si>
  <si>
    <t>CARBON FITNESS PB-40 Жимовая скамья</t>
  </si>
  <si>
    <t>First Degree Fitness</t>
  </si>
  <si>
    <t>Батуты_</t>
  </si>
  <si>
    <t>EBR-1EU</t>
  </si>
  <si>
    <t>EBR-1EU батут</t>
  </si>
  <si>
    <t>МАССАЖНЫЕ СТОЛЫ</t>
  </si>
  <si>
    <t>Стационарные</t>
  </si>
  <si>
    <t>Vision Essense Deluxe</t>
  </si>
  <si>
    <t>ESSENSE_DELUXE_B</t>
  </si>
  <si>
    <t>Стационарный массажный стол Vision Essense Deluxe Бежевый (beige)</t>
  </si>
  <si>
    <t xml:space="preserve">Складные </t>
  </si>
  <si>
    <t>AYURVEDA_SPICE</t>
  </si>
  <si>
    <t>Складной массажный стол Vision Ayurveda Spice</t>
  </si>
  <si>
    <t>HORIZON</t>
  </si>
  <si>
    <t>Ti entertainment</t>
  </si>
  <si>
    <t>HORIZON Ti Entertainment беговая дорожка</t>
  </si>
  <si>
    <t>PARAGON_6</t>
  </si>
  <si>
    <t>HORIZON PARAGON 6 Беговая дорожка домашняя</t>
  </si>
  <si>
    <t>BRONZE GYM</t>
  </si>
  <si>
    <t>BG СИЛА</t>
  </si>
  <si>
    <t>А9 серия (грузоблоки)</t>
  </si>
  <si>
    <t>BRONZE GYM A9-002 Баттерфляй</t>
  </si>
  <si>
    <t>A9-002_C</t>
  </si>
  <si>
    <t>BRONZE GYM A9-002_C Баттерфляй</t>
  </si>
  <si>
    <t>D серия (грузоблоки)</t>
  </si>
  <si>
    <t>BRONZE GYM D-016A Разгибание ног стоя</t>
  </si>
  <si>
    <t>D-016A_C</t>
  </si>
  <si>
    <t>BRONZE GYM D-016A_C Разгибание ног стоя</t>
  </si>
  <si>
    <t>K серия (грузоблоки)</t>
  </si>
  <si>
    <t>BRONZE GYM K-016A  Разгибание ног стоя</t>
  </si>
  <si>
    <t>K-016A_C</t>
  </si>
  <si>
    <t>BRONZE GYM K-016A_C  Разгибание ног стоя</t>
  </si>
  <si>
    <t>BG КАРДИО</t>
  </si>
  <si>
    <t>R1000_PRO</t>
  </si>
  <si>
    <t>BRONZE GYM R1000 PRO Велотренажер коммерческий</t>
  </si>
  <si>
    <t>JOHNSON</t>
  </si>
  <si>
    <t xml:space="preserve">ACHIEVER Entertainment </t>
  </si>
  <si>
    <t>HORIZON ACHIEVER Entertainment эллиптический</t>
  </si>
  <si>
    <t>БАТУТЫ</t>
  </si>
  <si>
    <t>HIGH_JUMP_14EL</t>
  </si>
  <si>
    <t>Батут Oxygen HIGH JUMP 14EL</t>
  </si>
  <si>
    <t>HIGH_JUMP_12EL</t>
  </si>
  <si>
    <t>Батут OXYGEN FITNESS HIGH JUMP 12EL</t>
  </si>
  <si>
    <t>Цена со скидкой 40%</t>
  </si>
  <si>
    <t>ПРАЙС УЦЕНЕННОГО ТОВАРА. СКИДКА 40%.</t>
  </si>
  <si>
    <t xml:space="preserve">Компания SPORTFORCE                       </t>
  </si>
  <si>
    <t xml:space="preserve">Цены действительны до 30 ноября  2014 года                                   </t>
  </si>
  <si>
    <t>(812) 426-14-32</t>
  </si>
  <si>
    <t>8(800)500-80-34</t>
  </si>
  <si>
    <t>www.sportforce.ru</t>
  </si>
  <si>
    <r>
      <t>E-mail:</t>
    </r>
    <r>
      <rPr>
        <sz val="10"/>
        <rFont val="Times New Roman"/>
        <family val="1"/>
      </rPr>
      <t xml:space="preserve"> sportforce@yandex.ru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</si>
</sst>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"/>
      <family val="2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1" fontId="1" fillId="0" borderId="12" xfId="0" applyNumberFormat="1" applyFont="1" applyBorder="1" applyAlignment="1">
      <alignment horizontal="right" wrapText="1"/>
    </xf>
    <xf numFmtId="0" fontId="1" fillId="0" borderId="0" xfId="0" applyNumberFormat="1" applyFont="1" applyAlignment="1">
      <alignment horizontal="right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1" fillId="0" borderId="12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left" wrapText="1"/>
    </xf>
    <xf numFmtId="3" fontId="1" fillId="0" borderId="12" xfId="0" applyNumberFormat="1" applyFont="1" applyBorder="1" applyAlignment="1">
      <alignment horizontal="right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42" applyFont="1" applyAlignment="1" applyProtection="1">
      <alignment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285750</xdr:colOff>
      <xdr:row>0</xdr:row>
      <xdr:rowOff>0</xdr:rowOff>
    </xdr:from>
    <xdr:to>
      <xdr:col>21</xdr:col>
      <xdr:colOff>180975</xdr:colOff>
      <xdr:row>6</xdr:row>
      <xdr:rowOff>123825</xdr:rowOff>
    </xdr:to>
    <xdr:pic>
      <xdr:nvPicPr>
        <xdr:cNvPr id="1" name="Picture 1" descr="for_do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0"/>
          <a:ext cx="1666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forc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31"/>
  <sheetViews>
    <sheetView tabSelected="1" zoomScalePageLayoutView="0" workbookViewId="0" topLeftCell="A1">
      <selection activeCell="K7" sqref="K7"/>
    </sheetView>
  </sheetViews>
  <sheetFormatPr defaultColWidth="10.66015625" defaultRowHeight="11.25"/>
  <cols>
    <col min="1" max="1" width="1.5" style="1" customWidth="1"/>
    <col min="2" max="2" width="5.16015625" style="1" customWidth="1"/>
    <col min="3" max="3" width="13.33203125" style="1" customWidth="1"/>
    <col min="4" max="22" width="5.16015625" style="1" customWidth="1"/>
    <col min="23" max="23" width="8.33203125" style="1" customWidth="1"/>
    <col min="24" max="29" width="5.16015625" style="1" customWidth="1"/>
    <col min="30" max="30" width="1.0078125" style="1" customWidth="1"/>
  </cols>
  <sheetData>
    <row r="1" spans="1:5" ht="12.75">
      <c r="A1" s="21"/>
      <c r="B1" s="22" t="s">
        <v>136</v>
      </c>
      <c r="C1" s="23"/>
      <c r="D1" s="23"/>
      <c r="E1" s="21"/>
    </row>
    <row r="2" spans="1:5" ht="12.75">
      <c r="A2" s="21"/>
      <c r="B2" s="23" t="s">
        <v>137</v>
      </c>
      <c r="C2" s="23"/>
      <c r="D2" s="23"/>
      <c r="E2" s="21"/>
    </row>
    <row r="3" spans="1:5" ht="12.75">
      <c r="A3" s="21"/>
      <c r="B3" s="23" t="s">
        <v>138</v>
      </c>
      <c r="C3" s="23"/>
      <c r="D3" s="23"/>
      <c r="E3" s="21"/>
    </row>
    <row r="4" spans="1:5" ht="12.75">
      <c r="A4" s="21"/>
      <c r="B4" s="24" t="s">
        <v>139</v>
      </c>
      <c r="C4" s="25"/>
      <c r="D4" s="23"/>
      <c r="E4" s="21"/>
    </row>
    <row r="5" spans="1:5" ht="12.75">
      <c r="A5" s="21"/>
      <c r="B5" s="25" t="s">
        <v>141</v>
      </c>
      <c r="C5" s="25"/>
      <c r="D5" s="25"/>
      <c r="E5" s="21"/>
    </row>
    <row r="6" spans="1:5" ht="12.75">
      <c r="A6" s="21"/>
      <c r="B6" s="26" t="s">
        <v>140</v>
      </c>
      <c r="C6" s="23"/>
      <c r="D6" s="23"/>
      <c r="E6" s="21"/>
    </row>
    <row r="7" spans="1:5" s="1" customFormat="1" ht="9.75" customHeight="1">
      <c r="A7" s="21"/>
      <c r="B7" s="26"/>
      <c r="C7" s="23"/>
      <c r="D7" s="23"/>
      <c r="E7" s="21"/>
    </row>
    <row r="8" spans="19:29" ht="12.75">
      <c r="S8" s="9" t="s">
        <v>0</v>
      </c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8.75">
      <c r="A9" s="2"/>
      <c r="B9" s="10" t="s">
        <v>135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2.75">
      <c r="A10" s="2"/>
      <c r="B10" s="11" t="s">
        <v>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 t="s">
        <v>2</v>
      </c>
      <c r="Q10" s="11"/>
      <c r="R10" s="11"/>
      <c r="S10" s="11" t="s">
        <v>134</v>
      </c>
      <c r="T10" s="11"/>
      <c r="U10" s="11"/>
      <c r="V10" s="11"/>
      <c r="W10" s="12" t="s">
        <v>3</v>
      </c>
      <c r="X10" s="11" t="s">
        <v>4</v>
      </c>
      <c r="Y10" s="11"/>
      <c r="Z10" s="11" t="s">
        <v>5</v>
      </c>
      <c r="AA10" s="11"/>
      <c r="AB10" s="11"/>
      <c r="AC10" s="11"/>
    </row>
    <row r="11" spans="2:29" ht="11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11"/>
      <c r="Y11" s="11"/>
      <c r="Z11" s="11"/>
      <c r="AA11" s="11"/>
      <c r="AB11" s="11"/>
      <c r="AC11" s="11"/>
    </row>
    <row r="12" spans="2:29" ht="11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11"/>
      <c r="Y12" s="11"/>
      <c r="Z12" s="11"/>
      <c r="AA12" s="11"/>
      <c r="AB12" s="11"/>
      <c r="AC12" s="11"/>
    </row>
    <row r="13" spans="1:30" ht="18.75">
      <c r="A13" s="3"/>
      <c r="B13" s="13" t="s">
        <v>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4"/>
    </row>
    <row r="14" spans="1:29" ht="15.75">
      <c r="A14" s="2"/>
      <c r="B14" s="14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s="5" customFormat="1" ht="18.75" customHeight="1">
      <c r="A15" s="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  <c r="T15" s="16"/>
      <c r="U15" s="16"/>
      <c r="V15" s="16"/>
      <c r="W15" s="7"/>
      <c r="X15" s="17"/>
      <c r="Y15" s="17"/>
      <c r="Z15" s="15"/>
      <c r="AA15" s="15"/>
      <c r="AB15" s="15"/>
      <c r="AC15" s="15"/>
    </row>
    <row r="16" spans="1:29" ht="15.75">
      <c r="A16" s="2"/>
      <c r="B16" s="14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s="5" customFormat="1" ht="24.75" customHeight="1">
      <c r="A17" s="6"/>
      <c r="B17" s="15" t="s">
        <v>9</v>
      </c>
      <c r="C17" s="15"/>
      <c r="D17" s="15"/>
      <c r="E17" s="15"/>
      <c r="F17" s="15"/>
      <c r="G17" s="15" t="s">
        <v>10</v>
      </c>
      <c r="H17" s="15"/>
      <c r="I17" s="15"/>
      <c r="J17" s="15"/>
      <c r="K17" s="15"/>
      <c r="L17" s="15"/>
      <c r="M17" s="15"/>
      <c r="N17" s="15"/>
      <c r="O17" s="15"/>
      <c r="P17" s="18">
        <v>105890</v>
      </c>
      <c r="Q17" s="18"/>
      <c r="R17" s="18"/>
      <c r="S17" s="19">
        <f>SUM(P17*0.6)</f>
        <v>63534</v>
      </c>
      <c r="T17" s="19"/>
      <c r="U17" s="19"/>
      <c r="V17" s="19"/>
      <c r="W17" s="8">
        <v>1</v>
      </c>
      <c r="X17" s="17"/>
      <c r="Y17" s="17"/>
      <c r="Z17" s="15"/>
      <c r="AA17" s="15"/>
      <c r="AB17" s="15"/>
      <c r="AC17" s="15"/>
    </row>
    <row r="18" spans="1:29" ht="15.75">
      <c r="A18" s="2"/>
      <c r="B18" s="14" t="s">
        <v>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s="5" customFormat="1" ht="18.75" customHeight="1">
      <c r="A19" s="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/>
      <c r="T19" s="16"/>
      <c r="U19" s="16"/>
      <c r="V19" s="16"/>
      <c r="W19" s="7"/>
      <c r="X19" s="17"/>
      <c r="Y19" s="17"/>
      <c r="Z19" s="15"/>
      <c r="AA19" s="15"/>
      <c r="AB19" s="15"/>
      <c r="AC19" s="15"/>
    </row>
    <row r="20" spans="1:29" ht="15.75">
      <c r="A20" s="2"/>
      <c r="B20" s="14" t="s">
        <v>11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s="5" customFormat="1" ht="18.75" customHeight="1">
      <c r="A21" s="6"/>
      <c r="B21" s="15" t="s">
        <v>12</v>
      </c>
      <c r="C21" s="15"/>
      <c r="D21" s="15"/>
      <c r="E21" s="15"/>
      <c r="F21" s="15"/>
      <c r="G21" s="15" t="s">
        <v>13</v>
      </c>
      <c r="H21" s="15"/>
      <c r="I21" s="15"/>
      <c r="J21" s="15"/>
      <c r="K21" s="15"/>
      <c r="L21" s="15"/>
      <c r="M21" s="15"/>
      <c r="N21" s="15"/>
      <c r="O21" s="15"/>
      <c r="P21" s="20">
        <v>155690</v>
      </c>
      <c r="Q21" s="20"/>
      <c r="R21" s="20"/>
      <c r="S21" s="19">
        <f>SUM(P21*0.6)</f>
        <v>93414</v>
      </c>
      <c r="T21" s="19"/>
      <c r="U21" s="19"/>
      <c r="V21" s="19"/>
      <c r="W21" s="8">
        <v>1</v>
      </c>
      <c r="X21" s="17"/>
      <c r="Y21" s="17"/>
      <c r="Z21" s="15"/>
      <c r="AA21" s="15"/>
      <c r="AB21" s="15"/>
      <c r="AC21" s="15"/>
    </row>
    <row r="22" spans="1:30" ht="18.75">
      <c r="A22" s="3"/>
      <c r="B22" s="13" t="s">
        <v>14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4"/>
    </row>
    <row r="23" spans="1:29" ht="15.75">
      <c r="A23" s="2"/>
      <c r="B23" s="14" t="s">
        <v>11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s="5" customFormat="1" ht="18.75" customHeight="1">
      <c r="A24" s="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6"/>
      <c r="T24" s="16"/>
      <c r="U24" s="16"/>
      <c r="V24" s="16"/>
      <c r="W24" s="7"/>
      <c r="X24" s="17"/>
      <c r="Y24" s="17"/>
      <c r="Z24" s="15"/>
      <c r="AA24" s="15"/>
      <c r="AB24" s="15"/>
      <c r="AC24" s="15"/>
    </row>
    <row r="25" spans="1:29" ht="15.75">
      <c r="A25" s="2"/>
      <c r="B25" s="14" t="s">
        <v>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s="5" customFormat="1" ht="18.75" customHeight="1">
      <c r="A26" s="6"/>
      <c r="B26" s="15" t="s">
        <v>15</v>
      </c>
      <c r="C26" s="15"/>
      <c r="D26" s="15"/>
      <c r="E26" s="15"/>
      <c r="F26" s="15"/>
      <c r="G26" s="15" t="s">
        <v>16</v>
      </c>
      <c r="H26" s="15"/>
      <c r="I26" s="15"/>
      <c r="J26" s="15"/>
      <c r="K26" s="15"/>
      <c r="L26" s="15"/>
      <c r="M26" s="15"/>
      <c r="N26" s="15"/>
      <c r="O26" s="15"/>
      <c r="P26" s="18">
        <v>6690</v>
      </c>
      <c r="Q26" s="18"/>
      <c r="R26" s="18"/>
      <c r="S26" s="19">
        <f>SUM(P26*0.6)</f>
        <v>4014</v>
      </c>
      <c r="T26" s="19"/>
      <c r="U26" s="19"/>
      <c r="V26" s="19"/>
      <c r="W26" s="8">
        <v>1</v>
      </c>
      <c r="X26" s="17"/>
      <c r="Y26" s="17"/>
      <c r="Z26" s="15"/>
      <c r="AA26" s="15"/>
      <c r="AB26" s="15"/>
      <c r="AC26" s="15"/>
    </row>
    <row r="27" spans="1:29" s="5" customFormat="1" ht="18.75" customHeight="1">
      <c r="A27" s="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6"/>
      <c r="U27" s="16"/>
      <c r="V27" s="16"/>
      <c r="W27" s="7"/>
      <c r="X27" s="17"/>
      <c r="Y27" s="17"/>
      <c r="Z27" s="15"/>
      <c r="AA27" s="15"/>
      <c r="AB27" s="15"/>
      <c r="AC27" s="15"/>
    </row>
    <row r="28" spans="1:29" ht="15.75">
      <c r="A28" s="2"/>
      <c r="B28" s="14" t="s">
        <v>17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s="5" customFormat="1" ht="24.75" customHeight="1">
      <c r="A29" s="6"/>
      <c r="B29" s="15" t="s">
        <v>18</v>
      </c>
      <c r="C29" s="15"/>
      <c r="D29" s="15"/>
      <c r="E29" s="15"/>
      <c r="F29" s="15"/>
      <c r="G29" s="15" t="s">
        <v>19</v>
      </c>
      <c r="H29" s="15"/>
      <c r="I29" s="15"/>
      <c r="J29" s="15"/>
      <c r="K29" s="15"/>
      <c r="L29" s="15"/>
      <c r="M29" s="15"/>
      <c r="N29" s="15"/>
      <c r="O29" s="15"/>
      <c r="P29" s="18">
        <v>5490</v>
      </c>
      <c r="Q29" s="18"/>
      <c r="R29" s="18"/>
      <c r="S29" s="19">
        <f>SUM(P29*0.6)</f>
        <v>3294</v>
      </c>
      <c r="T29" s="19"/>
      <c r="U29" s="19"/>
      <c r="V29" s="19"/>
      <c r="W29" s="8">
        <v>8</v>
      </c>
      <c r="X29" s="17"/>
      <c r="Y29" s="17"/>
      <c r="Z29" s="15"/>
      <c r="AA29" s="15"/>
      <c r="AB29" s="15"/>
      <c r="AC29" s="15"/>
    </row>
    <row r="30" spans="1:29" s="5" customFormat="1" ht="24.75" customHeight="1">
      <c r="A30" s="6"/>
      <c r="B30" s="15" t="s">
        <v>20</v>
      </c>
      <c r="C30" s="15"/>
      <c r="D30" s="15"/>
      <c r="E30" s="15"/>
      <c r="F30" s="15"/>
      <c r="G30" s="15" t="s">
        <v>21</v>
      </c>
      <c r="H30" s="15"/>
      <c r="I30" s="15"/>
      <c r="J30" s="15"/>
      <c r="K30" s="15"/>
      <c r="L30" s="15"/>
      <c r="M30" s="15"/>
      <c r="N30" s="15"/>
      <c r="O30" s="15"/>
      <c r="P30" s="18">
        <v>5290</v>
      </c>
      <c r="Q30" s="18"/>
      <c r="R30" s="18"/>
      <c r="S30" s="19">
        <f>SUM(P30*0.6)</f>
        <v>3174</v>
      </c>
      <c r="T30" s="19"/>
      <c r="U30" s="19"/>
      <c r="V30" s="19"/>
      <c r="W30" s="8">
        <v>9</v>
      </c>
      <c r="X30" s="17"/>
      <c r="Y30" s="17"/>
      <c r="Z30" s="15"/>
      <c r="AA30" s="15"/>
      <c r="AB30" s="15"/>
      <c r="AC30" s="15"/>
    </row>
    <row r="31" spans="1:29" ht="15.75">
      <c r="A31" s="2"/>
      <c r="B31" s="14" t="s">
        <v>11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s="5" customFormat="1" ht="24.75" customHeight="1">
      <c r="A32" s="6"/>
      <c r="B32" s="15" t="s">
        <v>22</v>
      </c>
      <c r="C32" s="15"/>
      <c r="D32" s="15"/>
      <c r="E32" s="15"/>
      <c r="F32" s="15"/>
      <c r="G32" s="15" t="s">
        <v>23</v>
      </c>
      <c r="H32" s="15"/>
      <c r="I32" s="15"/>
      <c r="J32" s="15"/>
      <c r="K32" s="15"/>
      <c r="L32" s="15"/>
      <c r="M32" s="15"/>
      <c r="N32" s="15"/>
      <c r="O32" s="15"/>
      <c r="P32" s="18">
        <v>23890</v>
      </c>
      <c r="Q32" s="18"/>
      <c r="R32" s="18"/>
      <c r="S32" s="19">
        <f>SUM(P32*0.6)</f>
        <v>14334</v>
      </c>
      <c r="T32" s="19"/>
      <c r="U32" s="19"/>
      <c r="V32" s="19"/>
      <c r="W32" s="8">
        <v>1</v>
      </c>
      <c r="X32" s="17"/>
      <c r="Y32" s="17"/>
      <c r="Z32" s="15"/>
      <c r="AA32" s="15"/>
      <c r="AB32" s="15"/>
      <c r="AC32" s="15"/>
    </row>
    <row r="33" spans="1:29" s="5" customFormat="1" ht="24.75" customHeight="1">
      <c r="A33" s="6"/>
      <c r="B33" s="15" t="s">
        <v>24</v>
      </c>
      <c r="C33" s="15"/>
      <c r="D33" s="15"/>
      <c r="E33" s="15"/>
      <c r="F33" s="15"/>
      <c r="G33" s="15" t="s">
        <v>25</v>
      </c>
      <c r="H33" s="15"/>
      <c r="I33" s="15"/>
      <c r="J33" s="15"/>
      <c r="K33" s="15"/>
      <c r="L33" s="15"/>
      <c r="M33" s="15"/>
      <c r="N33" s="15"/>
      <c r="O33" s="15"/>
      <c r="P33" s="18">
        <v>21490</v>
      </c>
      <c r="Q33" s="18"/>
      <c r="R33" s="18"/>
      <c r="S33" s="19">
        <f>SUM(P33*0.6)</f>
        <v>12894</v>
      </c>
      <c r="T33" s="19"/>
      <c r="U33" s="19"/>
      <c r="V33" s="19"/>
      <c r="W33" s="8">
        <v>1</v>
      </c>
      <c r="X33" s="17"/>
      <c r="Y33" s="17"/>
      <c r="Z33" s="15"/>
      <c r="AA33" s="15"/>
      <c r="AB33" s="15"/>
      <c r="AC33" s="15"/>
    </row>
    <row r="34" spans="1:29" s="5" customFormat="1" ht="24.75" customHeight="1">
      <c r="A34" s="6"/>
      <c r="B34" s="15" t="s">
        <v>26</v>
      </c>
      <c r="C34" s="15"/>
      <c r="D34" s="15"/>
      <c r="E34" s="15"/>
      <c r="F34" s="15"/>
      <c r="G34" s="15" t="s">
        <v>27</v>
      </c>
      <c r="H34" s="15"/>
      <c r="I34" s="15"/>
      <c r="J34" s="15"/>
      <c r="K34" s="15"/>
      <c r="L34" s="15"/>
      <c r="M34" s="15"/>
      <c r="N34" s="15"/>
      <c r="O34" s="15"/>
      <c r="P34" s="20">
        <v>16890</v>
      </c>
      <c r="Q34" s="20"/>
      <c r="R34" s="20"/>
      <c r="S34" s="19">
        <f>SUM(P34*0.6)</f>
        <v>10134</v>
      </c>
      <c r="T34" s="19"/>
      <c r="U34" s="19"/>
      <c r="V34" s="19"/>
      <c r="W34" s="8">
        <v>1</v>
      </c>
      <c r="X34" s="17"/>
      <c r="Y34" s="17"/>
      <c r="Z34" s="15"/>
      <c r="AA34" s="15"/>
      <c r="AB34" s="15"/>
      <c r="AC34" s="15"/>
    </row>
    <row r="35" spans="1:29" s="5" customFormat="1" ht="24.75" customHeight="1">
      <c r="A35" s="6"/>
      <c r="B35" s="15" t="s">
        <v>28</v>
      </c>
      <c r="C35" s="15"/>
      <c r="D35" s="15"/>
      <c r="E35" s="15"/>
      <c r="F35" s="15"/>
      <c r="G35" s="15" t="s">
        <v>29</v>
      </c>
      <c r="H35" s="15"/>
      <c r="I35" s="15"/>
      <c r="J35" s="15"/>
      <c r="K35" s="15"/>
      <c r="L35" s="15"/>
      <c r="M35" s="15"/>
      <c r="N35" s="15"/>
      <c r="O35" s="15"/>
      <c r="P35" s="20">
        <v>11190</v>
      </c>
      <c r="Q35" s="20"/>
      <c r="R35" s="20"/>
      <c r="S35" s="19">
        <f>SUM(P35*0.6)</f>
        <v>6714</v>
      </c>
      <c r="T35" s="19"/>
      <c r="U35" s="19"/>
      <c r="V35" s="19"/>
      <c r="W35" s="8">
        <v>4</v>
      </c>
      <c r="X35" s="17"/>
      <c r="Y35" s="17"/>
      <c r="Z35" s="15"/>
      <c r="AA35" s="15"/>
      <c r="AB35" s="15"/>
      <c r="AC35" s="15"/>
    </row>
    <row r="36" spans="1:29" s="5" customFormat="1" ht="18.75" customHeight="1">
      <c r="A36" s="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  <c r="T36" s="16"/>
      <c r="U36" s="16"/>
      <c r="V36" s="16"/>
      <c r="W36" s="7"/>
      <c r="X36" s="17"/>
      <c r="Y36" s="17"/>
      <c r="Z36" s="15"/>
      <c r="AA36" s="15"/>
      <c r="AB36" s="15"/>
      <c r="AC36" s="15"/>
    </row>
    <row r="37" spans="1:29" ht="15.75">
      <c r="A37" s="2"/>
      <c r="B37" s="14" t="s">
        <v>30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s="5" customFormat="1" ht="24.75" customHeight="1">
      <c r="A38" s="6"/>
      <c r="B38" s="15" t="s">
        <v>31</v>
      </c>
      <c r="C38" s="15"/>
      <c r="D38" s="15"/>
      <c r="E38" s="15"/>
      <c r="F38" s="15"/>
      <c r="G38" s="15" t="s">
        <v>32</v>
      </c>
      <c r="H38" s="15"/>
      <c r="I38" s="15"/>
      <c r="J38" s="15"/>
      <c r="K38" s="15"/>
      <c r="L38" s="15"/>
      <c r="M38" s="15"/>
      <c r="N38" s="15"/>
      <c r="O38" s="15"/>
      <c r="P38" s="18">
        <v>15490</v>
      </c>
      <c r="Q38" s="18"/>
      <c r="R38" s="18"/>
      <c r="S38" s="19">
        <f>SUM(P38*0.6)</f>
        <v>9294</v>
      </c>
      <c r="T38" s="19"/>
      <c r="U38" s="19"/>
      <c r="V38" s="19"/>
      <c r="W38" s="8">
        <v>1</v>
      </c>
      <c r="X38" s="17"/>
      <c r="Y38" s="17"/>
      <c r="Z38" s="15"/>
      <c r="AA38" s="15"/>
      <c r="AB38" s="15"/>
      <c r="AC38" s="15"/>
    </row>
    <row r="39" spans="1:29" s="5" customFormat="1" ht="24.75" customHeight="1">
      <c r="A39" s="6"/>
      <c r="B39" s="15" t="s">
        <v>33</v>
      </c>
      <c r="C39" s="15"/>
      <c r="D39" s="15"/>
      <c r="E39" s="15"/>
      <c r="F39" s="15"/>
      <c r="G39" s="15" t="s">
        <v>34</v>
      </c>
      <c r="H39" s="15"/>
      <c r="I39" s="15"/>
      <c r="J39" s="15"/>
      <c r="K39" s="15"/>
      <c r="L39" s="15"/>
      <c r="M39" s="15"/>
      <c r="N39" s="15"/>
      <c r="O39" s="15"/>
      <c r="P39" s="18">
        <v>15490</v>
      </c>
      <c r="Q39" s="18"/>
      <c r="R39" s="18"/>
      <c r="S39" s="19">
        <f>SUM(P39*0.6)</f>
        <v>9294</v>
      </c>
      <c r="T39" s="19"/>
      <c r="U39" s="19"/>
      <c r="V39" s="19"/>
      <c r="W39" s="8">
        <v>3</v>
      </c>
      <c r="X39" s="17"/>
      <c r="Y39" s="17"/>
      <c r="Z39" s="15"/>
      <c r="AA39" s="15"/>
      <c r="AB39" s="15"/>
      <c r="AC39" s="15"/>
    </row>
    <row r="40" spans="1:29" ht="15.75">
      <c r="A40" s="2"/>
      <c r="B40" s="14" t="s">
        <v>35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s="5" customFormat="1" ht="24.75" customHeight="1">
      <c r="A41" s="6"/>
      <c r="B41" s="15" t="s">
        <v>36</v>
      </c>
      <c r="C41" s="15"/>
      <c r="D41" s="15"/>
      <c r="E41" s="15"/>
      <c r="F41" s="15"/>
      <c r="G41" s="15" t="s">
        <v>37</v>
      </c>
      <c r="H41" s="15"/>
      <c r="I41" s="15"/>
      <c r="J41" s="15"/>
      <c r="K41" s="15"/>
      <c r="L41" s="15"/>
      <c r="M41" s="15"/>
      <c r="N41" s="15"/>
      <c r="O41" s="15"/>
      <c r="P41" s="20">
        <v>39290</v>
      </c>
      <c r="Q41" s="20"/>
      <c r="R41" s="20"/>
      <c r="S41" s="19">
        <f>SUM(P41*0.6)</f>
        <v>23574</v>
      </c>
      <c r="T41" s="19"/>
      <c r="U41" s="19"/>
      <c r="V41" s="19"/>
      <c r="W41" s="8">
        <v>1</v>
      </c>
      <c r="X41" s="17"/>
      <c r="Y41" s="17"/>
      <c r="Z41" s="15"/>
      <c r="AA41" s="15"/>
      <c r="AB41" s="15"/>
      <c r="AC41" s="15"/>
    </row>
    <row r="42" spans="1:29" s="5" customFormat="1" ht="24.75" customHeight="1">
      <c r="A42" s="6"/>
      <c r="B42" s="15" t="s">
        <v>38</v>
      </c>
      <c r="C42" s="15"/>
      <c r="D42" s="15"/>
      <c r="E42" s="15"/>
      <c r="F42" s="15"/>
      <c r="G42" s="15" t="s">
        <v>39</v>
      </c>
      <c r="H42" s="15"/>
      <c r="I42" s="15"/>
      <c r="J42" s="15"/>
      <c r="K42" s="15"/>
      <c r="L42" s="15"/>
      <c r="M42" s="15"/>
      <c r="N42" s="15"/>
      <c r="O42" s="15"/>
      <c r="P42" s="18">
        <v>17890</v>
      </c>
      <c r="Q42" s="18"/>
      <c r="R42" s="18"/>
      <c r="S42" s="19">
        <f>SUM(P42*0.6)</f>
        <v>10734</v>
      </c>
      <c r="T42" s="19"/>
      <c r="U42" s="19"/>
      <c r="V42" s="19"/>
      <c r="W42" s="8">
        <v>1</v>
      </c>
      <c r="X42" s="17"/>
      <c r="Y42" s="17"/>
      <c r="Z42" s="15"/>
      <c r="AA42" s="15"/>
      <c r="AB42" s="15"/>
      <c r="AC42" s="15"/>
    </row>
    <row r="43" spans="1:29" s="5" customFormat="1" ht="18.75" customHeight="1">
      <c r="A43" s="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  <c r="T43" s="16"/>
      <c r="U43" s="16"/>
      <c r="V43" s="16"/>
      <c r="W43" s="7"/>
      <c r="X43" s="17"/>
      <c r="Y43" s="17"/>
      <c r="Z43" s="15"/>
      <c r="AA43" s="15"/>
      <c r="AB43" s="15"/>
      <c r="AC43" s="15"/>
    </row>
    <row r="44" spans="1:29" ht="15.75">
      <c r="A44" s="2"/>
      <c r="B44" s="14" t="s">
        <v>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s="5" customFormat="1" ht="24.75" customHeight="1">
      <c r="A45" s="6"/>
      <c r="B45" s="15" t="s">
        <v>40</v>
      </c>
      <c r="C45" s="15"/>
      <c r="D45" s="15"/>
      <c r="E45" s="15"/>
      <c r="F45" s="15"/>
      <c r="G45" s="15" t="s">
        <v>41</v>
      </c>
      <c r="H45" s="15"/>
      <c r="I45" s="15"/>
      <c r="J45" s="15"/>
      <c r="K45" s="15"/>
      <c r="L45" s="15"/>
      <c r="M45" s="15"/>
      <c r="N45" s="15"/>
      <c r="O45" s="15"/>
      <c r="P45" s="18">
        <v>31490</v>
      </c>
      <c r="Q45" s="18"/>
      <c r="R45" s="18"/>
      <c r="S45" s="19">
        <f>SUM(P45*0.6)</f>
        <v>18894</v>
      </c>
      <c r="T45" s="19"/>
      <c r="U45" s="19"/>
      <c r="V45" s="19"/>
      <c r="W45" s="8">
        <v>4</v>
      </c>
      <c r="X45" s="17"/>
      <c r="Y45" s="17"/>
      <c r="Z45" s="15"/>
      <c r="AA45" s="15"/>
      <c r="AB45" s="15"/>
      <c r="AC45" s="15"/>
    </row>
    <row r="46" spans="1:29" s="5" customFormat="1" ht="24.75" customHeight="1">
      <c r="A46" s="6"/>
      <c r="B46" s="15" t="s">
        <v>42</v>
      </c>
      <c r="C46" s="15"/>
      <c r="D46" s="15"/>
      <c r="E46" s="15"/>
      <c r="F46" s="15"/>
      <c r="G46" s="15" t="s">
        <v>43</v>
      </c>
      <c r="H46" s="15"/>
      <c r="I46" s="15"/>
      <c r="J46" s="15"/>
      <c r="K46" s="15"/>
      <c r="L46" s="15"/>
      <c r="M46" s="15"/>
      <c r="N46" s="15"/>
      <c r="O46" s="15"/>
      <c r="P46" s="18">
        <v>22490</v>
      </c>
      <c r="Q46" s="18"/>
      <c r="R46" s="18"/>
      <c r="S46" s="19">
        <f>SUM(P46*0.6)</f>
        <v>13494</v>
      </c>
      <c r="T46" s="19"/>
      <c r="U46" s="19"/>
      <c r="V46" s="19"/>
      <c r="W46" s="8">
        <v>1</v>
      </c>
      <c r="X46" s="17"/>
      <c r="Y46" s="17"/>
      <c r="Z46" s="15"/>
      <c r="AA46" s="15"/>
      <c r="AB46" s="15"/>
      <c r="AC46" s="15"/>
    </row>
    <row r="47" spans="1:29" s="5" customFormat="1" ht="24.75" customHeight="1">
      <c r="A47" s="6"/>
      <c r="B47" s="15" t="s">
        <v>44</v>
      </c>
      <c r="C47" s="15"/>
      <c r="D47" s="15"/>
      <c r="E47" s="15"/>
      <c r="F47" s="15"/>
      <c r="G47" s="15" t="s">
        <v>45</v>
      </c>
      <c r="H47" s="15"/>
      <c r="I47" s="15"/>
      <c r="J47" s="15"/>
      <c r="K47" s="15"/>
      <c r="L47" s="15"/>
      <c r="M47" s="15"/>
      <c r="N47" s="15"/>
      <c r="O47" s="15"/>
      <c r="P47" s="18">
        <v>19890</v>
      </c>
      <c r="Q47" s="18"/>
      <c r="R47" s="18"/>
      <c r="S47" s="19">
        <f>SUM(P47*0.6)</f>
        <v>11934</v>
      </c>
      <c r="T47" s="19"/>
      <c r="U47" s="19"/>
      <c r="V47" s="19"/>
      <c r="W47" s="8">
        <v>2</v>
      </c>
      <c r="X47" s="17"/>
      <c r="Y47" s="17"/>
      <c r="Z47" s="15"/>
      <c r="AA47" s="15"/>
      <c r="AB47" s="15"/>
      <c r="AC47" s="15"/>
    </row>
    <row r="48" spans="1:29" s="5" customFormat="1" ht="24.75" customHeight="1">
      <c r="A48" s="6"/>
      <c r="B48" s="15" t="s">
        <v>46</v>
      </c>
      <c r="C48" s="15"/>
      <c r="D48" s="15"/>
      <c r="E48" s="15"/>
      <c r="F48" s="15"/>
      <c r="G48" s="15" t="s">
        <v>47</v>
      </c>
      <c r="H48" s="15"/>
      <c r="I48" s="15"/>
      <c r="J48" s="15"/>
      <c r="K48" s="15"/>
      <c r="L48" s="15"/>
      <c r="M48" s="15"/>
      <c r="N48" s="15"/>
      <c r="O48" s="15"/>
      <c r="P48" s="18">
        <v>8290</v>
      </c>
      <c r="Q48" s="18"/>
      <c r="R48" s="18"/>
      <c r="S48" s="19">
        <f>SUM(P48*0.6)</f>
        <v>4974</v>
      </c>
      <c r="T48" s="19"/>
      <c r="U48" s="19"/>
      <c r="V48" s="19"/>
      <c r="W48" s="8">
        <v>1</v>
      </c>
      <c r="X48" s="17"/>
      <c r="Y48" s="17"/>
      <c r="Z48" s="15"/>
      <c r="AA48" s="15"/>
      <c r="AB48" s="15"/>
      <c r="AC48" s="15"/>
    </row>
    <row r="49" spans="1:29" ht="15.75">
      <c r="A49" s="2"/>
      <c r="B49" s="14" t="s">
        <v>14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s="5" customFormat="1" ht="18.75" customHeight="1">
      <c r="A50" s="6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  <c r="T50" s="16"/>
      <c r="U50" s="16"/>
      <c r="V50" s="16"/>
      <c r="W50" s="7"/>
      <c r="X50" s="17"/>
      <c r="Y50" s="17"/>
      <c r="Z50" s="15"/>
      <c r="AA50" s="15"/>
      <c r="AB50" s="15"/>
      <c r="AC50" s="15"/>
    </row>
    <row r="51" spans="1:29" ht="15.75">
      <c r="A51" s="2"/>
      <c r="B51" s="14" t="s">
        <v>7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s="5" customFormat="1" ht="24.75" customHeight="1">
      <c r="A52" s="6"/>
      <c r="B52" s="15" t="s">
        <v>48</v>
      </c>
      <c r="C52" s="15"/>
      <c r="D52" s="15"/>
      <c r="E52" s="15"/>
      <c r="F52" s="15"/>
      <c r="G52" s="15" t="s">
        <v>49</v>
      </c>
      <c r="H52" s="15"/>
      <c r="I52" s="15"/>
      <c r="J52" s="15"/>
      <c r="K52" s="15"/>
      <c r="L52" s="15"/>
      <c r="M52" s="15"/>
      <c r="N52" s="15"/>
      <c r="O52" s="15"/>
      <c r="P52" s="20">
        <v>54690</v>
      </c>
      <c r="Q52" s="20"/>
      <c r="R52" s="20"/>
      <c r="S52" s="19">
        <f>SUM(P52*0.6)</f>
        <v>32814</v>
      </c>
      <c r="T52" s="19"/>
      <c r="U52" s="19"/>
      <c r="V52" s="19"/>
      <c r="W52" s="8">
        <v>1</v>
      </c>
      <c r="X52" s="17"/>
      <c r="Y52" s="17"/>
      <c r="Z52" s="15"/>
      <c r="AA52" s="15"/>
      <c r="AB52" s="15"/>
      <c r="AC52" s="15"/>
    </row>
    <row r="53" spans="1:29" s="5" customFormat="1" ht="18.75" customHeight="1">
      <c r="A53" s="6"/>
      <c r="B53" s="15" t="s">
        <v>50</v>
      </c>
      <c r="C53" s="15"/>
      <c r="D53" s="15"/>
      <c r="E53" s="15"/>
      <c r="F53" s="15"/>
      <c r="G53" s="15" t="s">
        <v>51</v>
      </c>
      <c r="H53" s="15"/>
      <c r="I53" s="15"/>
      <c r="J53" s="15"/>
      <c r="K53" s="15"/>
      <c r="L53" s="15"/>
      <c r="M53" s="15"/>
      <c r="N53" s="15"/>
      <c r="O53" s="15"/>
      <c r="P53" s="18">
        <v>42890</v>
      </c>
      <c r="Q53" s="18"/>
      <c r="R53" s="18"/>
      <c r="S53" s="19">
        <f>SUM(P53*0.6)</f>
        <v>25734</v>
      </c>
      <c r="T53" s="19"/>
      <c r="U53" s="19"/>
      <c r="V53" s="19"/>
      <c r="W53" s="8">
        <v>2</v>
      </c>
      <c r="X53" s="17"/>
      <c r="Y53" s="17"/>
      <c r="Z53" s="15"/>
      <c r="AA53" s="15"/>
      <c r="AB53" s="15"/>
      <c r="AC53" s="15"/>
    </row>
    <row r="54" spans="1:29" s="5" customFormat="1" ht="24.75" customHeight="1">
      <c r="A54" s="6"/>
      <c r="B54" s="15" t="s">
        <v>52</v>
      </c>
      <c r="C54" s="15"/>
      <c r="D54" s="15"/>
      <c r="E54" s="15"/>
      <c r="F54" s="15"/>
      <c r="G54" s="15" t="s">
        <v>53</v>
      </c>
      <c r="H54" s="15"/>
      <c r="I54" s="15"/>
      <c r="J54" s="15"/>
      <c r="K54" s="15"/>
      <c r="L54" s="15"/>
      <c r="M54" s="15"/>
      <c r="N54" s="15"/>
      <c r="O54" s="15"/>
      <c r="P54" s="20">
        <v>31690</v>
      </c>
      <c r="Q54" s="20"/>
      <c r="R54" s="20"/>
      <c r="S54" s="19">
        <f>SUM(P54*0.6)</f>
        <v>19014</v>
      </c>
      <c r="T54" s="19"/>
      <c r="U54" s="19"/>
      <c r="V54" s="19"/>
      <c r="W54" s="8">
        <v>1</v>
      </c>
      <c r="X54" s="17"/>
      <c r="Y54" s="17"/>
      <c r="Z54" s="15"/>
      <c r="AA54" s="15"/>
      <c r="AB54" s="15"/>
      <c r="AC54" s="15"/>
    </row>
    <row r="55" spans="1:29" ht="15.75">
      <c r="A55" s="2"/>
      <c r="B55" s="14" t="s">
        <v>54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s="5" customFormat="1" ht="18.75" customHeight="1">
      <c r="A56" s="6"/>
      <c r="B56" s="15" t="s">
        <v>55</v>
      </c>
      <c r="C56" s="15"/>
      <c r="D56" s="15"/>
      <c r="E56" s="15"/>
      <c r="F56" s="15"/>
      <c r="G56" s="15" t="s">
        <v>56</v>
      </c>
      <c r="H56" s="15"/>
      <c r="I56" s="15"/>
      <c r="J56" s="15"/>
      <c r="K56" s="15"/>
      <c r="L56" s="15"/>
      <c r="M56" s="15"/>
      <c r="N56" s="15"/>
      <c r="O56" s="15"/>
      <c r="P56" s="20">
        <v>11990</v>
      </c>
      <c r="Q56" s="20"/>
      <c r="R56" s="20"/>
      <c r="S56" s="19">
        <f>SUM(P56*0.6)</f>
        <v>7194</v>
      </c>
      <c r="T56" s="19"/>
      <c r="U56" s="19"/>
      <c r="V56" s="19"/>
      <c r="W56" s="8">
        <v>4</v>
      </c>
      <c r="X56" s="17"/>
      <c r="Y56" s="17"/>
      <c r="Z56" s="15"/>
      <c r="AA56" s="15"/>
      <c r="AB56" s="15"/>
      <c r="AC56" s="15"/>
    </row>
    <row r="57" spans="1:29" s="5" customFormat="1" ht="24.75" customHeight="1">
      <c r="A57" s="6"/>
      <c r="B57" s="15" t="s">
        <v>57</v>
      </c>
      <c r="C57" s="15"/>
      <c r="D57" s="15"/>
      <c r="E57" s="15"/>
      <c r="F57" s="15"/>
      <c r="G57" s="15" t="s">
        <v>58</v>
      </c>
      <c r="H57" s="15"/>
      <c r="I57" s="15"/>
      <c r="J57" s="15"/>
      <c r="K57" s="15"/>
      <c r="L57" s="15"/>
      <c r="M57" s="15"/>
      <c r="N57" s="15"/>
      <c r="O57" s="15"/>
      <c r="P57" s="20">
        <v>9690</v>
      </c>
      <c r="Q57" s="20"/>
      <c r="R57" s="20"/>
      <c r="S57" s="19">
        <f>SUM(P57*0.6)</f>
        <v>5814</v>
      </c>
      <c r="T57" s="19"/>
      <c r="U57" s="19"/>
      <c r="V57" s="19"/>
      <c r="W57" s="8">
        <v>1</v>
      </c>
      <c r="X57" s="17"/>
      <c r="Y57" s="17"/>
      <c r="Z57" s="15"/>
      <c r="AA57" s="15"/>
      <c r="AB57" s="15"/>
      <c r="AC57" s="15"/>
    </row>
    <row r="58" spans="1:29" s="5" customFormat="1" ht="18.75" customHeight="1">
      <c r="A58" s="6"/>
      <c r="B58" s="15" t="s">
        <v>59</v>
      </c>
      <c r="C58" s="15"/>
      <c r="D58" s="15"/>
      <c r="E58" s="15"/>
      <c r="F58" s="15"/>
      <c r="G58" s="15" t="s">
        <v>60</v>
      </c>
      <c r="H58" s="15"/>
      <c r="I58" s="15"/>
      <c r="J58" s="15"/>
      <c r="K58" s="15"/>
      <c r="L58" s="15"/>
      <c r="M58" s="15"/>
      <c r="N58" s="15"/>
      <c r="O58" s="15"/>
      <c r="P58" s="20">
        <v>9490</v>
      </c>
      <c r="Q58" s="20"/>
      <c r="R58" s="20"/>
      <c r="S58" s="19">
        <f>SUM(P58*0.6)</f>
        <v>5694</v>
      </c>
      <c r="T58" s="19"/>
      <c r="U58" s="19"/>
      <c r="V58" s="19"/>
      <c r="W58" s="8">
        <v>1</v>
      </c>
      <c r="X58" s="17"/>
      <c r="Y58" s="17"/>
      <c r="Z58" s="15"/>
      <c r="AA58" s="15"/>
      <c r="AB58" s="15"/>
      <c r="AC58" s="15"/>
    </row>
    <row r="59" spans="1:29" s="5" customFormat="1" ht="18.75" customHeight="1">
      <c r="A59" s="6"/>
      <c r="B59" s="15" t="s">
        <v>61</v>
      </c>
      <c r="C59" s="15"/>
      <c r="D59" s="15"/>
      <c r="E59" s="15"/>
      <c r="F59" s="15"/>
      <c r="G59" s="15" t="s">
        <v>62</v>
      </c>
      <c r="H59" s="15"/>
      <c r="I59" s="15"/>
      <c r="J59" s="15"/>
      <c r="K59" s="15"/>
      <c r="L59" s="15"/>
      <c r="M59" s="15"/>
      <c r="N59" s="15"/>
      <c r="O59" s="15"/>
      <c r="P59" s="20">
        <v>6090</v>
      </c>
      <c r="Q59" s="20"/>
      <c r="R59" s="20"/>
      <c r="S59" s="19">
        <f>SUM(P59*0.6)</f>
        <v>3654</v>
      </c>
      <c r="T59" s="19"/>
      <c r="U59" s="19"/>
      <c r="V59" s="19"/>
      <c r="W59" s="8">
        <v>1</v>
      </c>
      <c r="X59" s="17"/>
      <c r="Y59" s="17"/>
      <c r="Z59" s="15"/>
      <c r="AA59" s="15"/>
      <c r="AB59" s="15"/>
      <c r="AC59" s="15"/>
    </row>
    <row r="60" spans="1:30" ht="18.75">
      <c r="A60" s="3"/>
      <c r="B60" s="13" t="s">
        <v>63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4"/>
    </row>
    <row r="61" spans="1:29" ht="15.75">
      <c r="A61" s="2"/>
      <c r="B61" s="14" t="s">
        <v>7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s="5" customFormat="1" ht="18.75" customHeight="1">
      <c r="A62" s="6"/>
      <c r="B62" s="15" t="s">
        <v>64</v>
      </c>
      <c r="C62" s="15"/>
      <c r="D62" s="15"/>
      <c r="E62" s="15"/>
      <c r="F62" s="15"/>
      <c r="G62" s="15" t="s">
        <v>65</v>
      </c>
      <c r="H62" s="15"/>
      <c r="I62" s="15"/>
      <c r="J62" s="15"/>
      <c r="K62" s="15"/>
      <c r="L62" s="15"/>
      <c r="M62" s="15"/>
      <c r="N62" s="15"/>
      <c r="O62" s="15"/>
      <c r="P62" s="18">
        <v>69890</v>
      </c>
      <c r="Q62" s="18"/>
      <c r="R62" s="18"/>
      <c r="S62" s="19">
        <f>SUM(P62*0.6)</f>
        <v>41934</v>
      </c>
      <c r="T62" s="19"/>
      <c r="U62" s="19"/>
      <c r="V62" s="19"/>
      <c r="W62" s="8">
        <v>1</v>
      </c>
      <c r="X62" s="17"/>
      <c r="Y62" s="17"/>
      <c r="Z62" s="15"/>
      <c r="AA62" s="15"/>
      <c r="AB62" s="15"/>
      <c r="AC62" s="15"/>
    </row>
    <row r="63" spans="1:30" ht="18.75">
      <c r="A63" s="3"/>
      <c r="B63" s="13" t="s">
        <v>66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4"/>
    </row>
    <row r="64" spans="1:29" ht="15.75">
      <c r="A64" s="2"/>
      <c r="B64" s="14" t="s">
        <v>7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s="5" customFormat="1" ht="24.75" customHeight="1">
      <c r="A65" s="6"/>
      <c r="B65" s="15" t="s">
        <v>67</v>
      </c>
      <c r="C65" s="15"/>
      <c r="D65" s="15"/>
      <c r="E65" s="15"/>
      <c r="F65" s="15"/>
      <c r="G65" s="15" t="s">
        <v>68</v>
      </c>
      <c r="H65" s="15"/>
      <c r="I65" s="15"/>
      <c r="J65" s="15"/>
      <c r="K65" s="15"/>
      <c r="L65" s="15"/>
      <c r="M65" s="15"/>
      <c r="N65" s="15"/>
      <c r="O65" s="15"/>
      <c r="P65" s="18">
        <v>37990</v>
      </c>
      <c r="Q65" s="18"/>
      <c r="R65" s="18"/>
      <c r="S65" s="19">
        <f>SUM(P65*0.6)</f>
        <v>22794</v>
      </c>
      <c r="T65" s="19"/>
      <c r="U65" s="19"/>
      <c r="V65" s="19"/>
      <c r="W65" s="8">
        <v>1</v>
      </c>
      <c r="X65" s="17" t="s">
        <v>69</v>
      </c>
      <c r="Y65" s="17"/>
      <c r="Z65" s="15"/>
      <c r="AA65" s="15"/>
      <c r="AB65" s="15"/>
      <c r="AC65" s="15"/>
    </row>
    <row r="66" spans="1:29" s="5" customFormat="1" ht="24.75" customHeight="1">
      <c r="A66" s="6"/>
      <c r="B66" s="15" t="s">
        <v>70</v>
      </c>
      <c r="C66" s="15"/>
      <c r="D66" s="15"/>
      <c r="E66" s="15"/>
      <c r="F66" s="15"/>
      <c r="G66" s="15" t="s">
        <v>71</v>
      </c>
      <c r="H66" s="15"/>
      <c r="I66" s="15"/>
      <c r="J66" s="15"/>
      <c r="K66" s="15"/>
      <c r="L66" s="15"/>
      <c r="M66" s="15"/>
      <c r="N66" s="15"/>
      <c r="O66" s="15"/>
      <c r="P66" s="18">
        <v>24890</v>
      </c>
      <c r="Q66" s="18"/>
      <c r="R66" s="18"/>
      <c r="S66" s="19">
        <f>SUM(P66*0.6)</f>
        <v>14934</v>
      </c>
      <c r="T66" s="19"/>
      <c r="U66" s="19"/>
      <c r="V66" s="19"/>
      <c r="W66" s="8">
        <v>2</v>
      </c>
      <c r="X66" s="17"/>
      <c r="Y66" s="17"/>
      <c r="Z66" s="15"/>
      <c r="AA66" s="15"/>
      <c r="AB66" s="15"/>
      <c r="AC66" s="15"/>
    </row>
    <row r="67" spans="1:29" s="5" customFormat="1" ht="24.75" customHeight="1">
      <c r="A67" s="6"/>
      <c r="B67" s="15" t="s">
        <v>72</v>
      </c>
      <c r="C67" s="15"/>
      <c r="D67" s="15"/>
      <c r="E67" s="15"/>
      <c r="F67" s="15"/>
      <c r="G67" s="15" t="s">
        <v>73</v>
      </c>
      <c r="H67" s="15"/>
      <c r="I67" s="15"/>
      <c r="J67" s="15"/>
      <c r="K67" s="15"/>
      <c r="L67" s="15"/>
      <c r="M67" s="15"/>
      <c r="N67" s="15"/>
      <c r="O67" s="15"/>
      <c r="P67" s="20">
        <v>15590</v>
      </c>
      <c r="Q67" s="20"/>
      <c r="R67" s="20"/>
      <c r="S67" s="19">
        <f>SUM(P67*0.6)</f>
        <v>9354</v>
      </c>
      <c r="T67" s="19"/>
      <c r="U67" s="19"/>
      <c r="V67" s="19"/>
      <c r="W67" s="8">
        <v>1</v>
      </c>
      <c r="X67" s="17"/>
      <c r="Y67" s="17"/>
      <c r="Z67" s="15"/>
      <c r="AA67" s="15"/>
      <c r="AB67" s="15"/>
      <c r="AC67" s="15"/>
    </row>
    <row r="68" spans="1:29" s="5" customFormat="1" ht="18.75" customHeight="1">
      <c r="A68" s="6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6"/>
      <c r="T68" s="16"/>
      <c r="U68" s="16"/>
      <c r="V68" s="16"/>
      <c r="W68" s="7"/>
      <c r="X68" s="17"/>
      <c r="Y68" s="17"/>
      <c r="Z68" s="15"/>
      <c r="AA68" s="15"/>
      <c r="AB68" s="15"/>
      <c r="AC68" s="15"/>
    </row>
    <row r="69" spans="1:29" ht="15.75">
      <c r="A69" s="2"/>
      <c r="B69" s="14" t="s">
        <v>8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 s="5" customFormat="1" ht="24.75" customHeight="1">
      <c r="A70" s="6"/>
      <c r="B70" s="15" t="s">
        <v>74</v>
      </c>
      <c r="C70" s="15"/>
      <c r="D70" s="15"/>
      <c r="E70" s="15"/>
      <c r="F70" s="15"/>
      <c r="G70" s="15" t="s">
        <v>75</v>
      </c>
      <c r="H70" s="15"/>
      <c r="I70" s="15"/>
      <c r="J70" s="15"/>
      <c r="K70" s="15"/>
      <c r="L70" s="15"/>
      <c r="M70" s="15"/>
      <c r="N70" s="15"/>
      <c r="O70" s="15"/>
      <c r="P70" s="18">
        <v>32890</v>
      </c>
      <c r="Q70" s="18"/>
      <c r="R70" s="18"/>
      <c r="S70" s="19">
        <f>SUM(P70*0.6)</f>
        <v>19734</v>
      </c>
      <c r="T70" s="19"/>
      <c r="U70" s="19"/>
      <c r="V70" s="19"/>
      <c r="W70" s="8">
        <v>1</v>
      </c>
      <c r="X70" s="17"/>
      <c r="Y70" s="17"/>
      <c r="Z70" s="15"/>
      <c r="AA70" s="15"/>
      <c r="AB70" s="15"/>
      <c r="AC70" s="15"/>
    </row>
    <row r="71" spans="1:29" ht="15.75">
      <c r="A71" s="2"/>
      <c r="B71" s="14" t="s">
        <v>35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 s="5" customFormat="1" ht="24.75" customHeight="1">
      <c r="A72" s="6"/>
      <c r="B72" s="15" t="s">
        <v>76</v>
      </c>
      <c r="C72" s="15"/>
      <c r="D72" s="15"/>
      <c r="E72" s="15"/>
      <c r="F72" s="15"/>
      <c r="G72" s="15" t="s">
        <v>77</v>
      </c>
      <c r="H72" s="15"/>
      <c r="I72" s="15"/>
      <c r="J72" s="15"/>
      <c r="K72" s="15"/>
      <c r="L72" s="15"/>
      <c r="M72" s="15"/>
      <c r="N72" s="15"/>
      <c r="O72" s="15"/>
      <c r="P72" s="18">
        <v>10490</v>
      </c>
      <c r="Q72" s="18"/>
      <c r="R72" s="18"/>
      <c r="S72" s="19">
        <f>SUM(P72*0.6)</f>
        <v>6294</v>
      </c>
      <c r="T72" s="19"/>
      <c r="U72" s="19"/>
      <c r="V72" s="19"/>
      <c r="W72" s="8">
        <v>5</v>
      </c>
      <c r="X72" s="17"/>
      <c r="Y72" s="17"/>
      <c r="Z72" s="15"/>
      <c r="AA72" s="15"/>
      <c r="AB72" s="15"/>
      <c r="AC72" s="15"/>
    </row>
    <row r="73" spans="1:29" s="5" customFormat="1" ht="24.75" customHeight="1">
      <c r="A73" s="6"/>
      <c r="B73" s="15" t="s">
        <v>78</v>
      </c>
      <c r="C73" s="15"/>
      <c r="D73" s="15"/>
      <c r="E73" s="15"/>
      <c r="F73" s="15"/>
      <c r="G73" s="15" t="s">
        <v>79</v>
      </c>
      <c r="H73" s="15"/>
      <c r="I73" s="15"/>
      <c r="J73" s="15"/>
      <c r="K73" s="15"/>
      <c r="L73" s="15"/>
      <c r="M73" s="15"/>
      <c r="N73" s="15"/>
      <c r="O73" s="15"/>
      <c r="P73" s="20">
        <v>10190</v>
      </c>
      <c r="Q73" s="20"/>
      <c r="R73" s="20"/>
      <c r="S73" s="19">
        <f>SUM(P73*0.6)</f>
        <v>6114</v>
      </c>
      <c r="T73" s="19"/>
      <c r="U73" s="19"/>
      <c r="V73" s="19"/>
      <c r="W73" s="8">
        <v>2</v>
      </c>
      <c r="X73" s="17"/>
      <c r="Y73" s="17"/>
      <c r="Z73" s="15"/>
      <c r="AA73" s="15"/>
      <c r="AB73" s="15"/>
      <c r="AC73" s="15"/>
    </row>
    <row r="74" spans="1:29" s="5" customFormat="1" ht="24.75" customHeight="1">
      <c r="A74" s="6"/>
      <c r="B74" s="15" t="s">
        <v>80</v>
      </c>
      <c r="C74" s="15"/>
      <c r="D74" s="15"/>
      <c r="E74" s="15"/>
      <c r="F74" s="15"/>
      <c r="G74" s="15" t="s">
        <v>81</v>
      </c>
      <c r="H74" s="15"/>
      <c r="I74" s="15"/>
      <c r="J74" s="15"/>
      <c r="K74" s="15"/>
      <c r="L74" s="15"/>
      <c r="M74" s="15"/>
      <c r="N74" s="15"/>
      <c r="O74" s="15"/>
      <c r="P74" s="20">
        <v>8890</v>
      </c>
      <c r="Q74" s="20"/>
      <c r="R74" s="20"/>
      <c r="S74" s="19">
        <f>SUM(P74*0.6)</f>
        <v>5334</v>
      </c>
      <c r="T74" s="19"/>
      <c r="U74" s="19"/>
      <c r="V74" s="19"/>
      <c r="W74" s="8">
        <v>1</v>
      </c>
      <c r="X74" s="17"/>
      <c r="Y74" s="17"/>
      <c r="Z74" s="15"/>
      <c r="AA74" s="15"/>
      <c r="AB74" s="15"/>
      <c r="AC74" s="15"/>
    </row>
    <row r="75" spans="1:29" s="5" customFormat="1" ht="18.75" customHeight="1">
      <c r="A75" s="6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6"/>
      <c r="T75" s="16"/>
      <c r="U75" s="16"/>
      <c r="V75" s="16"/>
      <c r="W75" s="7"/>
      <c r="X75" s="17"/>
      <c r="Y75" s="17"/>
      <c r="Z75" s="15"/>
      <c r="AA75" s="15"/>
      <c r="AB75" s="15"/>
      <c r="AC75" s="15"/>
    </row>
    <row r="76" spans="1:29" ht="15.75">
      <c r="A76" s="2"/>
      <c r="B76" s="14" t="s">
        <v>8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1:29" s="5" customFormat="1" ht="24.75" customHeight="1">
      <c r="A77" s="6"/>
      <c r="B77" s="15" t="s">
        <v>82</v>
      </c>
      <c r="C77" s="15"/>
      <c r="D77" s="15"/>
      <c r="E77" s="15"/>
      <c r="F77" s="15"/>
      <c r="G77" s="15" t="s">
        <v>83</v>
      </c>
      <c r="H77" s="15"/>
      <c r="I77" s="15"/>
      <c r="J77" s="15"/>
      <c r="K77" s="15"/>
      <c r="L77" s="15"/>
      <c r="M77" s="15"/>
      <c r="N77" s="15"/>
      <c r="O77" s="15"/>
      <c r="P77" s="18">
        <v>12690</v>
      </c>
      <c r="Q77" s="18"/>
      <c r="R77" s="18"/>
      <c r="S77" s="19">
        <f>SUM(P77*0.6)</f>
        <v>7614</v>
      </c>
      <c r="T77" s="19"/>
      <c r="U77" s="19"/>
      <c r="V77" s="19"/>
      <c r="W77" s="8">
        <v>6</v>
      </c>
      <c r="X77" s="17"/>
      <c r="Y77" s="17"/>
      <c r="Z77" s="15"/>
      <c r="AA77" s="15"/>
      <c r="AB77" s="15"/>
      <c r="AC77" s="15"/>
    </row>
    <row r="78" spans="1:29" ht="15.75">
      <c r="A78" s="2"/>
      <c r="B78" s="14" t="s">
        <v>66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1:29" s="5" customFormat="1" ht="18.75" customHeight="1">
      <c r="A79" s="6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6"/>
      <c r="T79" s="16"/>
      <c r="U79" s="16"/>
      <c r="V79" s="16"/>
      <c r="W79" s="7"/>
      <c r="X79" s="17"/>
      <c r="Y79" s="17"/>
      <c r="Z79" s="15"/>
      <c r="AA79" s="15"/>
      <c r="AB79" s="15"/>
      <c r="AC79" s="15"/>
    </row>
    <row r="80" spans="1:29" ht="15.75">
      <c r="A80" s="2"/>
      <c r="B80" s="14" t="s">
        <v>11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1:29" s="5" customFormat="1" ht="18.75" customHeight="1">
      <c r="A81" s="6"/>
      <c r="B81" s="15" t="s">
        <v>84</v>
      </c>
      <c r="C81" s="15"/>
      <c r="D81" s="15"/>
      <c r="E81" s="15"/>
      <c r="F81" s="15"/>
      <c r="G81" s="15" t="s">
        <v>85</v>
      </c>
      <c r="H81" s="15"/>
      <c r="I81" s="15"/>
      <c r="J81" s="15"/>
      <c r="K81" s="15"/>
      <c r="L81" s="15"/>
      <c r="M81" s="15"/>
      <c r="N81" s="15"/>
      <c r="O81" s="15"/>
      <c r="P81" s="20">
        <v>8990</v>
      </c>
      <c r="Q81" s="20"/>
      <c r="R81" s="20"/>
      <c r="S81" s="19">
        <f>SUM(P81*0.6)</f>
        <v>5394</v>
      </c>
      <c r="T81" s="19"/>
      <c r="U81" s="19"/>
      <c r="V81" s="19"/>
      <c r="W81" s="8">
        <v>1</v>
      </c>
      <c r="X81" s="17"/>
      <c r="Y81" s="17"/>
      <c r="Z81" s="15"/>
      <c r="AA81" s="15"/>
      <c r="AB81" s="15"/>
      <c r="AC81" s="15"/>
    </row>
    <row r="82" spans="1:29" s="5" customFormat="1" ht="18.75" customHeight="1">
      <c r="A82" s="6"/>
      <c r="B82" s="15" t="s">
        <v>86</v>
      </c>
      <c r="C82" s="15"/>
      <c r="D82" s="15"/>
      <c r="E82" s="15"/>
      <c r="F82" s="15"/>
      <c r="G82" s="15" t="s">
        <v>87</v>
      </c>
      <c r="H82" s="15"/>
      <c r="I82" s="15"/>
      <c r="J82" s="15"/>
      <c r="K82" s="15"/>
      <c r="L82" s="15"/>
      <c r="M82" s="15"/>
      <c r="N82" s="15"/>
      <c r="O82" s="15"/>
      <c r="P82" s="18">
        <v>7190</v>
      </c>
      <c r="Q82" s="18"/>
      <c r="R82" s="18"/>
      <c r="S82" s="19">
        <f>SUM(P82*0.6)</f>
        <v>4314</v>
      </c>
      <c r="T82" s="19"/>
      <c r="U82" s="19"/>
      <c r="V82" s="19"/>
      <c r="W82" s="8">
        <v>1</v>
      </c>
      <c r="X82" s="17"/>
      <c r="Y82" s="17"/>
      <c r="Z82" s="15"/>
      <c r="AA82" s="15"/>
      <c r="AB82" s="15"/>
      <c r="AC82" s="15"/>
    </row>
    <row r="83" spans="1:29" s="5" customFormat="1" ht="18.75" customHeight="1">
      <c r="A83" s="6"/>
      <c r="B83" s="15" t="s">
        <v>88</v>
      </c>
      <c r="C83" s="15"/>
      <c r="D83" s="15"/>
      <c r="E83" s="15"/>
      <c r="F83" s="15"/>
      <c r="G83" s="15" t="s">
        <v>89</v>
      </c>
      <c r="H83" s="15"/>
      <c r="I83" s="15"/>
      <c r="J83" s="15"/>
      <c r="K83" s="15"/>
      <c r="L83" s="15"/>
      <c r="M83" s="15"/>
      <c r="N83" s="15"/>
      <c r="O83" s="15"/>
      <c r="P83" s="20">
        <v>6790</v>
      </c>
      <c r="Q83" s="20"/>
      <c r="R83" s="20"/>
      <c r="S83" s="19">
        <f>SUM(P83*0.6)</f>
        <v>4074</v>
      </c>
      <c r="T83" s="19"/>
      <c r="U83" s="19"/>
      <c r="V83" s="19"/>
      <c r="W83" s="8">
        <v>1</v>
      </c>
      <c r="X83" s="17"/>
      <c r="Y83" s="17"/>
      <c r="Z83" s="15"/>
      <c r="AA83" s="15"/>
      <c r="AB83" s="15"/>
      <c r="AC83" s="15"/>
    </row>
    <row r="84" spans="1:29" ht="15.75">
      <c r="A84" s="2"/>
      <c r="B84" s="14" t="s">
        <v>54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 s="5" customFormat="1" ht="18.75" customHeight="1">
      <c r="A85" s="6"/>
      <c r="B85" s="15" t="s">
        <v>90</v>
      </c>
      <c r="C85" s="15"/>
      <c r="D85" s="15"/>
      <c r="E85" s="15"/>
      <c r="F85" s="15"/>
      <c r="G85" s="15" t="s">
        <v>91</v>
      </c>
      <c r="H85" s="15"/>
      <c r="I85" s="15"/>
      <c r="J85" s="15"/>
      <c r="K85" s="15"/>
      <c r="L85" s="15"/>
      <c r="M85" s="15"/>
      <c r="N85" s="15"/>
      <c r="O85" s="15"/>
      <c r="P85" s="20">
        <v>6490</v>
      </c>
      <c r="Q85" s="20"/>
      <c r="R85" s="20"/>
      <c r="S85" s="19">
        <f>SUM(P85*0.6)</f>
        <v>3894</v>
      </c>
      <c r="T85" s="19"/>
      <c r="U85" s="19"/>
      <c r="V85" s="19"/>
      <c r="W85" s="8">
        <v>1</v>
      </c>
      <c r="X85" s="17"/>
      <c r="Y85" s="17"/>
      <c r="Z85" s="15"/>
      <c r="AA85" s="15"/>
      <c r="AB85" s="15"/>
      <c r="AC85" s="15"/>
    </row>
    <row r="86" spans="1:30" ht="18.75">
      <c r="A86" s="3"/>
      <c r="B86" s="13" t="s">
        <v>92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4"/>
    </row>
    <row r="87" spans="1:29" ht="15.75">
      <c r="A87" s="2"/>
      <c r="B87" s="14" t="s">
        <v>93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1:29" s="5" customFormat="1" ht="18.75" customHeight="1">
      <c r="A88" s="6"/>
      <c r="B88" s="15" t="s">
        <v>94</v>
      </c>
      <c r="C88" s="15"/>
      <c r="D88" s="15"/>
      <c r="E88" s="15"/>
      <c r="F88" s="15"/>
      <c r="G88" s="15" t="s">
        <v>95</v>
      </c>
      <c r="H88" s="15"/>
      <c r="I88" s="15"/>
      <c r="J88" s="15"/>
      <c r="K88" s="15"/>
      <c r="L88" s="15"/>
      <c r="M88" s="15"/>
      <c r="N88" s="15"/>
      <c r="O88" s="15"/>
      <c r="P88" s="18">
        <v>6690</v>
      </c>
      <c r="Q88" s="18"/>
      <c r="R88" s="18"/>
      <c r="S88" s="19">
        <f>SUM(P88*0.6)</f>
        <v>4014</v>
      </c>
      <c r="T88" s="19"/>
      <c r="U88" s="19"/>
      <c r="V88" s="19"/>
      <c r="W88" s="8">
        <v>1</v>
      </c>
      <c r="X88" s="17"/>
      <c r="Y88" s="17"/>
      <c r="Z88" s="15"/>
      <c r="AA88" s="15"/>
      <c r="AB88" s="15"/>
      <c r="AC88" s="15"/>
    </row>
    <row r="89" spans="1:30" ht="18.75">
      <c r="A89" s="3"/>
      <c r="B89" s="13" t="s">
        <v>96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4"/>
    </row>
    <row r="90" spans="1:29" ht="15.75">
      <c r="A90" s="2"/>
      <c r="B90" s="14" t="s">
        <v>97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 spans="1:29" s="5" customFormat="1" ht="18.75" customHeight="1">
      <c r="A91" s="6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6"/>
      <c r="T91" s="16"/>
      <c r="U91" s="16"/>
      <c r="V91" s="16"/>
      <c r="W91" s="7"/>
      <c r="X91" s="17"/>
      <c r="Y91" s="17"/>
      <c r="Z91" s="15"/>
      <c r="AA91" s="15"/>
      <c r="AB91" s="15"/>
      <c r="AC91" s="15"/>
    </row>
    <row r="92" spans="1:29" ht="15.75">
      <c r="A92" s="2"/>
      <c r="B92" s="14" t="s">
        <v>98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1:29" s="5" customFormat="1" ht="24.75" customHeight="1">
      <c r="A93" s="6"/>
      <c r="B93" s="15" t="s">
        <v>99</v>
      </c>
      <c r="C93" s="15"/>
      <c r="D93" s="15"/>
      <c r="E93" s="15"/>
      <c r="F93" s="15"/>
      <c r="G93" s="15" t="s">
        <v>100</v>
      </c>
      <c r="H93" s="15"/>
      <c r="I93" s="15"/>
      <c r="J93" s="15"/>
      <c r="K93" s="15"/>
      <c r="L93" s="15"/>
      <c r="M93" s="15"/>
      <c r="N93" s="15"/>
      <c r="O93" s="15"/>
      <c r="P93" s="20">
        <v>45390</v>
      </c>
      <c r="Q93" s="20"/>
      <c r="R93" s="20"/>
      <c r="S93" s="19">
        <f>SUM(P93*0.6)</f>
        <v>27234</v>
      </c>
      <c r="T93" s="19"/>
      <c r="U93" s="19"/>
      <c r="V93" s="19"/>
      <c r="W93" s="8">
        <v>1</v>
      </c>
      <c r="X93" s="17"/>
      <c r="Y93" s="17"/>
      <c r="Z93" s="15"/>
      <c r="AA93" s="15"/>
      <c r="AB93" s="15"/>
      <c r="AC93" s="15"/>
    </row>
    <row r="94" spans="1:29" ht="15.75">
      <c r="A94" s="2"/>
      <c r="B94" s="14" t="s">
        <v>96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1:29" s="5" customFormat="1" ht="18.75" customHeight="1">
      <c r="A95" s="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6"/>
      <c r="T95" s="16"/>
      <c r="U95" s="16"/>
      <c r="V95" s="16"/>
      <c r="W95" s="7"/>
      <c r="X95" s="17"/>
      <c r="Y95" s="17"/>
      <c r="Z95" s="15"/>
      <c r="AA95" s="15"/>
      <c r="AB95" s="15"/>
      <c r="AC95" s="15"/>
    </row>
    <row r="96" spans="1:29" ht="15.75">
      <c r="A96" s="2"/>
      <c r="B96" s="14" t="s">
        <v>101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 spans="1:29" s="5" customFormat="1" ht="18.75" customHeight="1">
      <c r="A97" s="6"/>
      <c r="B97" s="15" t="s">
        <v>102</v>
      </c>
      <c r="C97" s="15"/>
      <c r="D97" s="15"/>
      <c r="E97" s="15"/>
      <c r="F97" s="15"/>
      <c r="G97" s="15" t="s">
        <v>103</v>
      </c>
      <c r="H97" s="15"/>
      <c r="I97" s="15"/>
      <c r="J97" s="15"/>
      <c r="K97" s="15"/>
      <c r="L97" s="15"/>
      <c r="M97" s="15"/>
      <c r="N97" s="15"/>
      <c r="O97" s="15"/>
      <c r="P97" s="18">
        <v>18890</v>
      </c>
      <c r="Q97" s="18"/>
      <c r="R97" s="18"/>
      <c r="S97" s="19">
        <f>SUM(P97*0.6)</f>
        <v>11334</v>
      </c>
      <c r="T97" s="19"/>
      <c r="U97" s="19"/>
      <c r="V97" s="19"/>
      <c r="W97" s="8">
        <v>1</v>
      </c>
      <c r="X97" s="17"/>
      <c r="Y97" s="17"/>
      <c r="Z97" s="15"/>
      <c r="AA97" s="15"/>
      <c r="AB97" s="15"/>
      <c r="AC97" s="15"/>
    </row>
    <row r="98" spans="1:30" ht="18.75">
      <c r="A98" s="3"/>
      <c r="B98" s="13" t="s">
        <v>104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4"/>
    </row>
    <row r="99" spans="1:29" ht="15.75">
      <c r="A99" s="2"/>
      <c r="B99" s="14" t="s">
        <v>7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 spans="1:29" s="5" customFormat="1" ht="18.75" customHeight="1">
      <c r="A100" s="6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6"/>
      <c r="T100" s="16"/>
      <c r="U100" s="16"/>
      <c r="V100" s="16"/>
      <c r="W100" s="7"/>
      <c r="X100" s="17"/>
      <c r="Y100" s="17"/>
      <c r="Z100" s="15"/>
      <c r="AA100" s="15"/>
      <c r="AB100" s="15"/>
      <c r="AC100" s="15"/>
    </row>
    <row r="101" spans="1:29" ht="15.75">
      <c r="A101" s="2"/>
      <c r="B101" s="14" t="s">
        <v>8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:29" s="5" customFormat="1" ht="18.75" customHeight="1">
      <c r="A102" s="6"/>
      <c r="B102" s="15" t="s">
        <v>105</v>
      </c>
      <c r="C102" s="15"/>
      <c r="D102" s="15"/>
      <c r="E102" s="15"/>
      <c r="F102" s="15"/>
      <c r="G102" s="15" t="s">
        <v>106</v>
      </c>
      <c r="H102" s="15"/>
      <c r="I102" s="15"/>
      <c r="J102" s="15"/>
      <c r="K102" s="15"/>
      <c r="L102" s="15"/>
      <c r="M102" s="15"/>
      <c r="N102" s="15"/>
      <c r="O102" s="15"/>
      <c r="P102" s="18">
        <v>92490</v>
      </c>
      <c r="Q102" s="18"/>
      <c r="R102" s="18"/>
      <c r="S102" s="19">
        <f>SUM(P102*0.6)</f>
        <v>55494</v>
      </c>
      <c r="T102" s="19"/>
      <c r="U102" s="19"/>
      <c r="V102" s="19"/>
      <c r="W102" s="8">
        <v>1</v>
      </c>
      <c r="X102" s="17"/>
      <c r="Y102" s="17"/>
      <c r="Z102" s="15"/>
      <c r="AA102" s="15"/>
      <c r="AB102" s="15"/>
      <c r="AC102" s="15"/>
    </row>
    <row r="103" spans="1:29" s="5" customFormat="1" ht="24.75" customHeight="1">
      <c r="A103" s="6"/>
      <c r="B103" s="15" t="s">
        <v>107</v>
      </c>
      <c r="C103" s="15"/>
      <c r="D103" s="15"/>
      <c r="E103" s="15"/>
      <c r="F103" s="15"/>
      <c r="G103" s="15" t="s">
        <v>108</v>
      </c>
      <c r="H103" s="15"/>
      <c r="I103" s="15"/>
      <c r="J103" s="15"/>
      <c r="K103" s="15"/>
      <c r="L103" s="15"/>
      <c r="M103" s="15"/>
      <c r="N103" s="15"/>
      <c r="O103" s="15"/>
      <c r="P103" s="18">
        <v>82890</v>
      </c>
      <c r="Q103" s="18"/>
      <c r="R103" s="18"/>
      <c r="S103" s="19">
        <f>SUM(P103*0.6)</f>
        <v>49734</v>
      </c>
      <c r="T103" s="19"/>
      <c r="U103" s="19"/>
      <c r="V103" s="19"/>
      <c r="W103" s="8">
        <v>1</v>
      </c>
      <c r="X103" s="17"/>
      <c r="Y103" s="17"/>
      <c r="Z103" s="15"/>
      <c r="AA103" s="15"/>
      <c r="AB103" s="15"/>
      <c r="AC103" s="15"/>
    </row>
    <row r="104" spans="1:30" ht="18.75">
      <c r="A104" s="3"/>
      <c r="B104" s="13" t="s">
        <v>109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4"/>
    </row>
    <row r="105" spans="1:29" ht="15.75">
      <c r="A105" s="2"/>
      <c r="B105" s="14" t="s">
        <v>110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s="5" customFormat="1" ht="18.75" customHeight="1">
      <c r="A106" s="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6"/>
      <c r="T106" s="16"/>
      <c r="U106" s="16"/>
      <c r="V106" s="16"/>
      <c r="W106" s="7"/>
      <c r="X106" s="17"/>
      <c r="Y106" s="17"/>
      <c r="Z106" s="15"/>
      <c r="AA106" s="15"/>
      <c r="AB106" s="15"/>
      <c r="AC106" s="15"/>
    </row>
    <row r="107" spans="1:29" ht="15.75">
      <c r="A107" s="2"/>
      <c r="B107" s="14" t="s">
        <v>111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1:29" s="5" customFormat="1" ht="18.75" customHeight="1">
      <c r="A108" s="6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6"/>
      <c r="T108" s="16"/>
      <c r="U108" s="16"/>
      <c r="V108" s="16"/>
      <c r="W108" s="7"/>
      <c r="X108" s="17"/>
      <c r="Y108" s="17"/>
      <c r="Z108" s="15"/>
      <c r="AA108" s="15"/>
      <c r="AB108" s="15"/>
      <c r="AC108" s="15"/>
    </row>
    <row r="109" spans="1:29" ht="15.75">
      <c r="A109" s="2"/>
      <c r="B109" s="14" t="s">
        <v>112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 spans="1:29" s="5" customFormat="1" ht="18.75" customHeight="1">
      <c r="A110" s="6"/>
      <c r="B110" s="15" t="s">
        <v>113</v>
      </c>
      <c r="C110" s="15"/>
      <c r="D110" s="15"/>
      <c r="E110" s="15"/>
      <c r="F110" s="15"/>
      <c r="G110" s="15" t="s">
        <v>114</v>
      </c>
      <c r="H110" s="15"/>
      <c r="I110" s="15"/>
      <c r="J110" s="15"/>
      <c r="K110" s="15"/>
      <c r="L110" s="15"/>
      <c r="M110" s="15"/>
      <c r="N110" s="15"/>
      <c r="O110" s="15"/>
      <c r="P110" s="18">
        <v>120890</v>
      </c>
      <c r="Q110" s="18"/>
      <c r="R110" s="18"/>
      <c r="S110" s="19">
        <f>SUM(P110*0.6)</f>
        <v>72534</v>
      </c>
      <c r="T110" s="19"/>
      <c r="U110" s="19"/>
      <c r="V110" s="19"/>
      <c r="W110" s="8">
        <v>1</v>
      </c>
      <c r="X110" s="17"/>
      <c r="Y110" s="17"/>
      <c r="Z110" s="15"/>
      <c r="AA110" s="15"/>
      <c r="AB110" s="15"/>
      <c r="AC110" s="15"/>
    </row>
    <row r="111" spans="1:29" ht="15.75">
      <c r="A111" s="2"/>
      <c r="B111" s="14" t="s">
        <v>115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9" s="5" customFormat="1" ht="18.75" customHeight="1">
      <c r="A112" s="6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6"/>
      <c r="T112" s="16"/>
      <c r="U112" s="16"/>
      <c r="V112" s="16"/>
      <c r="W112" s="7"/>
      <c r="X112" s="17"/>
      <c r="Y112" s="17"/>
      <c r="Z112" s="15"/>
      <c r="AA112" s="15"/>
      <c r="AB112" s="15"/>
      <c r="AC112" s="15"/>
    </row>
    <row r="113" spans="1:29" ht="15.75">
      <c r="A113" s="2"/>
      <c r="B113" s="14" t="s">
        <v>116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 s="5" customFormat="1" ht="18.75" customHeight="1">
      <c r="A114" s="6"/>
      <c r="B114" s="15" t="s">
        <v>117</v>
      </c>
      <c r="C114" s="15"/>
      <c r="D114" s="15"/>
      <c r="E114" s="15"/>
      <c r="F114" s="15"/>
      <c r="G114" s="15" t="s">
        <v>118</v>
      </c>
      <c r="H114" s="15"/>
      <c r="I114" s="15"/>
      <c r="J114" s="15"/>
      <c r="K114" s="15"/>
      <c r="L114" s="15"/>
      <c r="M114" s="15"/>
      <c r="N114" s="15"/>
      <c r="O114" s="15"/>
      <c r="P114" s="20">
        <v>88890</v>
      </c>
      <c r="Q114" s="20"/>
      <c r="R114" s="20"/>
      <c r="S114" s="19">
        <f>SUM(P114*0.6)</f>
        <v>53334</v>
      </c>
      <c r="T114" s="19"/>
      <c r="U114" s="19"/>
      <c r="V114" s="19"/>
      <c r="W114" s="8">
        <v>1</v>
      </c>
      <c r="X114" s="17"/>
      <c r="Y114" s="17"/>
      <c r="Z114" s="15"/>
      <c r="AA114" s="15"/>
      <c r="AB114" s="15"/>
      <c r="AC114" s="15"/>
    </row>
    <row r="115" spans="1:29" ht="15.75">
      <c r="A115" s="2"/>
      <c r="B115" s="14" t="s">
        <v>119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 s="5" customFormat="1" ht="18.75" customHeight="1">
      <c r="A116" s="6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6"/>
      <c r="T116" s="16"/>
      <c r="U116" s="16"/>
      <c r="V116" s="16"/>
      <c r="W116" s="7"/>
      <c r="X116" s="17"/>
      <c r="Y116" s="17"/>
      <c r="Z116" s="15"/>
      <c r="AA116" s="15"/>
      <c r="AB116" s="15"/>
      <c r="AC116" s="15"/>
    </row>
    <row r="117" spans="1:29" ht="15.75">
      <c r="A117" s="2"/>
      <c r="B117" s="14" t="s">
        <v>120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 s="5" customFormat="1" ht="18.75" customHeight="1">
      <c r="A118" s="6"/>
      <c r="B118" s="15" t="s">
        <v>121</v>
      </c>
      <c r="C118" s="15"/>
      <c r="D118" s="15"/>
      <c r="E118" s="15"/>
      <c r="F118" s="15"/>
      <c r="G118" s="15" t="s">
        <v>122</v>
      </c>
      <c r="H118" s="15"/>
      <c r="I118" s="15"/>
      <c r="J118" s="15"/>
      <c r="K118" s="15"/>
      <c r="L118" s="15"/>
      <c r="M118" s="15"/>
      <c r="N118" s="15"/>
      <c r="O118" s="15"/>
      <c r="P118" s="18">
        <v>91890</v>
      </c>
      <c r="Q118" s="18"/>
      <c r="R118" s="18"/>
      <c r="S118" s="19">
        <f>SUM(P118*0.6)</f>
        <v>55134</v>
      </c>
      <c r="T118" s="19"/>
      <c r="U118" s="19"/>
      <c r="V118" s="19"/>
      <c r="W118" s="8">
        <v>1</v>
      </c>
      <c r="X118" s="17"/>
      <c r="Y118" s="17"/>
      <c r="Z118" s="15"/>
      <c r="AA118" s="15"/>
      <c r="AB118" s="15"/>
      <c r="AC118" s="15"/>
    </row>
    <row r="119" spans="1:29" ht="15.75">
      <c r="A119" s="2"/>
      <c r="B119" s="14" t="s">
        <v>123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 s="5" customFormat="1" ht="18.75" customHeight="1">
      <c r="A120" s="6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6"/>
      <c r="T120" s="16"/>
      <c r="U120" s="16"/>
      <c r="V120" s="16"/>
      <c r="W120" s="7"/>
      <c r="X120" s="17"/>
      <c r="Y120" s="17"/>
      <c r="Z120" s="15"/>
      <c r="AA120" s="15"/>
      <c r="AB120" s="15"/>
      <c r="AC120" s="15"/>
    </row>
    <row r="121" spans="1:29" ht="15.75">
      <c r="A121" s="2"/>
      <c r="B121" s="14" t="s">
        <v>11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 s="5" customFormat="1" ht="18.75" customHeight="1">
      <c r="A122" s="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6"/>
      <c r="T122" s="16"/>
      <c r="U122" s="16"/>
      <c r="V122" s="16"/>
      <c r="W122" s="7"/>
      <c r="X122" s="17"/>
      <c r="Y122" s="17"/>
      <c r="Z122" s="15"/>
      <c r="AA122" s="15"/>
      <c r="AB122" s="15"/>
      <c r="AC122" s="15"/>
    </row>
    <row r="123" spans="1:29" ht="15.75">
      <c r="A123" s="2"/>
      <c r="B123" s="14" t="s">
        <v>8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:29" s="5" customFormat="1" ht="24.75" customHeight="1">
      <c r="A124" s="6"/>
      <c r="B124" s="15" t="s">
        <v>124</v>
      </c>
      <c r="C124" s="15"/>
      <c r="D124" s="15"/>
      <c r="E124" s="15"/>
      <c r="F124" s="15"/>
      <c r="G124" s="15" t="s">
        <v>125</v>
      </c>
      <c r="H124" s="15"/>
      <c r="I124" s="15"/>
      <c r="J124" s="15"/>
      <c r="K124" s="15"/>
      <c r="L124" s="15"/>
      <c r="M124" s="15"/>
      <c r="N124" s="15"/>
      <c r="O124" s="15"/>
      <c r="P124" s="18">
        <v>87490</v>
      </c>
      <c r="Q124" s="18"/>
      <c r="R124" s="18"/>
      <c r="S124" s="19">
        <f>SUM(P124*0.6)</f>
        <v>52494</v>
      </c>
      <c r="T124" s="19"/>
      <c r="U124" s="19"/>
      <c r="V124" s="19"/>
      <c r="W124" s="8">
        <v>1</v>
      </c>
      <c r="X124" s="17"/>
      <c r="Y124" s="17"/>
      <c r="Z124" s="15"/>
      <c r="AA124" s="15"/>
      <c r="AB124" s="15"/>
      <c r="AC124" s="15"/>
    </row>
    <row r="125" spans="1:29" ht="15.75">
      <c r="A125" s="2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 s="5" customFormat="1" ht="18.75" customHeight="1">
      <c r="A126" s="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6"/>
      <c r="T126" s="16"/>
      <c r="U126" s="16"/>
      <c r="V126" s="16"/>
      <c r="W126" s="7"/>
      <c r="X126" s="17"/>
      <c r="Y126" s="17"/>
      <c r="Z126" s="15"/>
      <c r="AA126" s="15"/>
      <c r="AB126" s="15"/>
      <c r="AC126" s="15"/>
    </row>
    <row r="127" spans="1:29" ht="15.75">
      <c r="A127" s="2"/>
      <c r="B127" s="14" t="s">
        <v>126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 s="5" customFormat="1" ht="24.75" customHeight="1">
      <c r="A128" s="6"/>
      <c r="B128" s="15" t="s">
        <v>127</v>
      </c>
      <c r="C128" s="15"/>
      <c r="D128" s="15"/>
      <c r="E128" s="15"/>
      <c r="F128" s="15"/>
      <c r="G128" s="15" t="s">
        <v>128</v>
      </c>
      <c r="H128" s="15"/>
      <c r="I128" s="15"/>
      <c r="J128" s="15"/>
      <c r="K128" s="15"/>
      <c r="L128" s="15"/>
      <c r="M128" s="15"/>
      <c r="N128" s="15"/>
      <c r="O128" s="15"/>
      <c r="P128" s="18">
        <v>40890</v>
      </c>
      <c r="Q128" s="18"/>
      <c r="R128" s="18"/>
      <c r="S128" s="19">
        <f>SUM(P128*0.6)</f>
        <v>24534</v>
      </c>
      <c r="T128" s="19"/>
      <c r="U128" s="19"/>
      <c r="V128" s="19"/>
      <c r="W128" s="8">
        <v>1</v>
      </c>
      <c r="X128" s="17"/>
      <c r="Y128" s="17"/>
      <c r="Z128" s="15"/>
      <c r="AA128" s="15"/>
      <c r="AB128" s="15"/>
      <c r="AC128" s="15"/>
    </row>
    <row r="129" spans="1:29" ht="15.75">
      <c r="A129" s="2"/>
      <c r="B129" s="14" t="s">
        <v>129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 s="5" customFormat="1" ht="18.75" customHeight="1">
      <c r="A130" s="6"/>
      <c r="B130" s="15" t="s">
        <v>130</v>
      </c>
      <c r="C130" s="15"/>
      <c r="D130" s="15"/>
      <c r="E130" s="15"/>
      <c r="F130" s="15"/>
      <c r="G130" s="15" t="s">
        <v>131</v>
      </c>
      <c r="H130" s="15"/>
      <c r="I130" s="15"/>
      <c r="J130" s="15"/>
      <c r="K130" s="15"/>
      <c r="L130" s="15"/>
      <c r="M130" s="15"/>
      <c r="N130" s="15"/>
      <c r="O130" s="15"/>
      <c r="P130" s="18">
        <v>18200</v>
      </c>
      <c r="Q130" s="18"/>
      <c r="R130" s="18"/>
      <c r="S130" s="19">
        <f>SUM(P130*0.6)</f>
        <v>10920</v>
      </c>
      <c r="T130" s="19"/>
      <c r="U130" s="19"/>
      <c r="V130" s="19"/>
      <c r="W130" s="8">
        <v>1</v>
      </c>
      <c r="X130" s="17"/>
      <c r="Y130" s="17"/>
      <c r="Z130" s="15"/>
      <c r="AA130" s="15"/>
      <c r="AB130" s="15"/>
      <c r="AC130" s="15"/>
    </row>
    <row r="131" spans="1:29" s="5" customFormat="1" ht="18.75" customHeight="1">
      <c r="A131" s="6"/>
      <c r="B131" s="15" t="s">
        <v>132</v>
      </c>
      <c r="C131" s="15"/>
      <c r="D131" s="15"/>
      <c r="E131" s="15"/>
      <c r="F131" s="15"/>
      <c r="G131" s="15" t="s">
        <v>133</v>
      </c>
      <c r="H131" s="15"/>
      <c r="I131" s="15"/>
      <c r="J131" s="15"/>
      <c r="K131" s="15"/>
      <c r="L131" s="15"/>
      <c r="M131" s="15"/>
      <c r="N131" s="15"/>
      <c r="O131" s="15"/>
      <c r="P131" s="18">
        <v>15900</v>
      </c>
      <c r="Q131" s="18"/>
      <c r="R131" s="18"/>
      <c r="S131" s="19">
        <f>SUM(P131*0.6)</f>
        <v>9540</v>
      </c>
      <c r="T131" s="19"/>
      <c r="U131" s="19"/>
      <c r="V131" s="19"/>
      <c r="W131" s="8">
        <v>2</v>
      </c>
      <c r="X131" s="17"/>
      <c r="Y131" s="17"/>
      <c r="Z131" s="15"/>
      <c r="AA131" s="15"/>
      <c r="AB131" s="15"/>
      <c r="AC131" s="15"/>
    </row>
  </sheetData>
  <sheetProtection/>
  <mergeCells count="474">
    <mergeCell ref="B4:C4"/>
    <mergeCell ref="B5:D5"/>
    <mergeCell ref="B131:F131"/>
    <mergeCell ref="G131:O131"/>
    <mergeCell ref="P131:R131"/>
    <mergeCell ref="S131:V131"/>
    <mergeCell ref="X131:Y131"/>
    <mergeCell ref="Z131:AC131"/>
    <mergeCell ref="B129:AC129"/>
    <mergeCell ref="B130:F130"/>
    <mergeCell ref="G130:O130"/>
    <mergeCell ref="P130:R130"/>
    <mergeCell ref="S130:V130"/>
    <mergeCell ref="X130:Y130"/>
    <mergeCell ref="Z130:AC130"/>
    <mergeCell ref="B127:AC127"/>
    <mergeCell ref="B128:F128"/>
    <mergeCell ref="G128:O128"/>
    <mergeCell ref="P128:R128"/>
    <mergeCell ref="S128:V128"/>
    <mergeCell ref="X128:Y128"/>
    <mergeCell ref="Z128:AC128"/>
    <mergeCell ref="B125:AC125"/>
    <mergeCell ref="B126:F126"/>
    <mergeCell ref="G126:O126"/>
    <mergeCell ref="P126:R126"/>
    <mergeCell ref="S126:V126"/>
    <mergeCell ref="X126:Y126"/>
    <mergeCell ref="Z126:AC126"/>
    <mergeCell ref="B123:AC123"/>
    <mergeCell ref="B124:F124"/>
    <mergeCell ref="G124:O124"/>
    <mergeCell ref="P124:R124"/>
    <mergeCell ref="S124:V124"/>
    <mergeCell ref="X124:Y124"/>
    <mergeCell ref="Z124:AC124"/>
    <mergeCell ref="B121:AC121"/>
    <mergeCell ref="B122:F122"/>
    <mergeCell ref="G122:O122"/>
    <mergeCell ref="P122:R122"/>
    <mergeCell ref="S122:V122"/>
    <mergeCell ref="X122:Y122"/>
    <mergeCell ref="Z122:AC122"/>
    <mergeCell ref="B119:AC119"/>
    <mergeCell ref="B120:F120"/>
    <mergeCell ref="G120:O120"/>
    <mergeCell ref="P120:R120"/>
    <mergeCell ref="S120:V120"/>
    <mergeCell ref="X120:Y120"/>
    <mergeCell ref="Z120:AC120"/>
    <mergeCell ref="B117:AC117"/>
    <mergeCell ref="B118:F118"/>
    <mergeCell ref="G118:O118"/>
    <mergeCell ref="P118:R118"/>
    <mergeCell ref="S118:V118"/>
    <mergeCell ref="X118:Y118"/>
    <mergeCell ref="Z118:AC118"/>
    <mergeCell ref="B115:AC115"/>
    <mergeCell ref="B116:F116"/>
    <mergeCell ref="G116:O116"/>
    <mergeCell ref="P116:R116"/>
    <mergeCell ref="S116:V116"/>
    <mergeCell ref="X116:Y116"/>
    <mergeCell ref="Z116:AC116"/>
    <mergeCell ref="B113:AC113"/>
    <mergeCell ref="B114:F114"/>
    <mergeCell ref="G114:O114"/>
    <mergeCell ref="P114:R114"/>
    <mergeCell ref="S114:V114"/>
    <mergeCell ref="X114:Y114"/>
    <mergeCell ref="Z114:AC114"/>
    <mergeCell ref="B111:AC111"/>
    <mergeCell ref="B112:F112"/>
    <mergeCell ref="G112:O112"/>
    <mergeCell ref="P112:R112"/>
    <mergeCell ref="S112:V112"/>
    <mergeCell ref="X112:Y112"/>
    <mergeCell ref="Z112:AC112"/>
    <mergeCell ref="B109:AC109"/>
    <mergeCell ref="B110:F110"/>
    <mergeCell ref="G110:O110"/>
    <mergeCell ref="P110:R110"/>
    <mergeCell ref="S110:V110"/>
    <mergeCell ref="X110:Y110"/>
    <mergeCell ref="Z110:AC110"/>
    <mergeCell ref="B107:AC107"/>
    <mergeCell ref="B108:F108"/>
    <mergeCell ref="G108:O108"/>
    <mergeCell ref="P108:R108"/>
    <mergeCell ref="S108:V108"/>
    <mergeCell ref="X108:Y108"/>
    <mergeCell ref="Z108:AC108"/>
    <mergeCell ref="B104:AC104"/>
    <mergeCell ref="B105:AC105"/>
    <mergeCell ref="B106:F106"/>
    <mergeCell ref="G106:O106"/>
    <mergeCell ref="P106:R106"/>
    <mergeCell ref="S106:V106"/>
    <mergeCell ref="X106:Y106"/>
    <mergeCell ref="Z106:AC106"/>
    <mergeCell ref="B103:F103"/>
    <mergeCell ref="G103:O103"/>
    <mergeCell ref="P103:R103"/>
    <mergeCell ref="S103:V103"/>
    <mergeCell ref="X103:Y103"/>
    <mergeCell ref="Z103:AC103"/>
    <mergeCell ref="B101:AC101"/>
    <mergeCell ref="B102:F102"/>
    <mergeCell ref="G102:O102"/>
    <mergeCell ref="P102:R102"/>
    <mergeCell ref="S102:V102"/>
    <mergeCell ref="X102:Y102"/>
    <mergeCell ref="Z102:AC102"/>
    <mergeCell ref="B98:AC98"/>
    <mergeCell ref="B99:AC99"/>
    <mergeCell ref="B100:F100"/>
    <mergeCell ref="G100:O100"/>
    <mergeCell ref="P100:R100"/>
    <mergeCell ref="S100:V100"/>
    <mergeCell ref="X100:Y100"/>
    <mergeCell ref="Z100:AC100"/>
    <mergeCell ref="B96:AC96"/>
    <mergeCell ref="B97:F97"/>
    <mergeCell ref="G97:O97"/>
    <mergeCell ref="P97:R97"/>
    <mergeCell ref="S97:V97"/>
    <mergeCell ref="X97:Y97"/>
    <mergeCell ref="Z97:AC97"/>
    <mergeCell ref="B94:AC94"/>
    <mergeCell ref="B95:F95"/>
    <mergeCell ref="G95:O95"/>
    <mergeCell ref="P95:R95"/>
    <mergeCell ref="S95:V95"/>
    <mergeCell ref="X95:Y95"/>
    <mergeCell ref="Z95:AC95"/>
    <mergeCell ref="B92:AC92"/>
    <mergeCell ref="B93:F93"/>
    <mergeCell ref="G93:O93"/>
    <mergeCell ref="P93:R93"/>
    <mergeCell ref="S93:V93"/>
    <mergeCell ref="X93:Y93"/>
    <mergeCell ref="Z93:AC93"/>
    <mergeCell ref="B89:AC89"/>
    <mergeCell ref="B90:AC90"/>
    <mergeCell ref="B91:F91"/>
    <mergeCell ref="G91:O91"/>
    <mergeCell ref="P91:R91"/>
    <mergeCell ref="S91:V91"/>
    <mergeCell ref="X91:Y91"/>
    <mergeCell ref="Z91:AC91"/>
    <mergeCell ref="B86:AC86"/>
    <mergeCell ref="B87:AC87"/>
    <mergeCell ref="B88:F88"/>
    <mergeCell ref="G88:O88"/>
    <mergeCell ref="P88:R88"/>
    <mergeCell ref="S88:V88"/>
    <mergeCell ref="X88:Y88"/>
    <mergeCell ref="Z88:AC88"/>
    <mergeCell ref="B84:AC84"/>
    <mergeCell ref="B85:F85"/>
    <mergeCell ref="G85:O85"/>
    <mergeCell ref="P85:R85"/>
    <mergeCell ref="S85:V85"/>
    <mergeCell ref="X85:Y85"/>
    <mergeCell ref="Z85:AC85"/>
    <mergeCell ref="B83:F83"/>
    <mergeCell ref="G83:O83"/>
    <mergeCell ref="P83:R83"/>
    <mergeCell ref="S83:V83"/>
    <mergeCell ref="X83:Y83"/>
    <mergeCell ref="Z83:AC83"/>
    <mergeCell ref="B82:F82"/>
    <mergeCell ref="G82:O82"/>
    <mergeCell ref="P82:R82"/>
    <mergeCell ref="S82:V82"/>
    <mergeCell ref="X82:Y82"/>
    <mergeCell ref="Z82:AC82"/>
    <mergeCell ref="B80:AC80"/>
    <mergeCell ref="B81:F81"/>
    <mergeCell ref="G81:O81"/>
    <mergeCell ref="P81:R81"/>
    <mergeCell ref="S81:V81"/>
    <mergeCell ref="X81:Y81"/>
    <mergeCell ref="Z81:AC81"/>
    <mergeCell ref="B78:AC78"/>
    <mergeCell ref="B79:F79"/>
    <mergeCell ref="G79:O79"/>
    <mergeCell ref="P79:R79"/>
    <mergeCell ref="S79:V79"/>
    <mergeCell ref="X79:Y79"/>
    <mergeCell ref="Z79:AC79"/>
    <mergeCell ref="B76:AC76"/>
    <mergeCell ref="B77:F77"/>
    <mergeCell ref="G77:O77"/>
    <mergeCell ref="P77:R77"/>
    <mergeCell ref="S77:V77"/>
    <mergeCell ref="X77:Y77"/>
    <mergeCell ref="Z77:AC77"/>
    <mergeCell ref="B75:F75"/>
    <mergeCell ref="G75:O75"/>
    <mergeCell ref="P75:R75"/>
    <mergeCell ref="S75:V75"/>
    <mergeCell ref="X75:Y75"/>
    <mergeCell ref="Z75:AC75"/>
    <mergeCell ref="B74:F74"/>
    <mergeCell ref="G74:O74"/>
    <mergeCell ref="P74:R74"/>
    <mergeCell ref="S74:V74"/>
    <mergeCell ref="X74:Y74"/>
    <mergeCell ref="Z74:AC74"/>
    <mergeCell ref="B73:F73"/>
    <mergeCell ref="G73:O73"/>
    <mergeCell ref="P73:R73"/>
    <mergeCell ref="S73:V73"/>
    <mergeCell ref="X73:Y73"/>
    <mergeCell ref="Z73:AC73"/>
    <mergeCell ref="B71:AC71"/>
    <mergeCell ref="B72:F72"/>
    <mergeCell ref="G72:O72"/>
    <mergeCell ref="P72:R72"/>
    <mergeCell ref="S72:V72"/>
    <mergeCell ref="X72:Y72"/>
    <mergeCell ref="Z72:AC72"/>
    <mergeCell ref="B69:AC69"/>
    <mergeCell ref="B70:F70"/>
    <mergeCell ref="G70:O70"/>
    <mergeCell ref="P70:R70"/>
    <mergeCell ref="S70:V70"/>
    <mergeCell ref="X70:Y70"/>
    <mergeCell ref="Z70:AC70"/>
    <mergeCell ref="B68:F68"/>
    <mergeCell ref="G68:O68"/>
    <mergeCell ref="P68:R68"/>
    <mergeCell ref="S68:V68"/>
    <mergeCell ref="X68:Y68"/>
    <mergeCell ref="Z68:AC68"/>
    <mergeCell ref="B67:F67"/>
    <mergeCell ref="G67:O67"/>
    <mergeCell ref="P67:R67"/>
    <mergeCell ref="S67:V67"/>
    <mergeCell ref="X67:Y67"/>
    <mergeCell ref="Z67:AC67"/>
    <mergeCell ref="B66:F66"/>
    <mergeCell ref="G66:O66"/>
    <mergeCell ref="P66:R66"/>
    <mergeCell ref="S66:V66"/>
    <mergeCell ref="X66:Y66"/>
    <mergeCell ref="Z66:AC66"/>
    <mergeCell ref="B63:AC63"/>
    <mergeCell ref="B64:AC64"/>
    <mergeCell ref="B65:F65"/>
    <mergeCell ref="G65:O65"/>
    <mergeCell ref="P65:R65"/>
    <mergeCell ref="S65:V65"/>
    <mergeCell ref="X65:Y65"/>
    <mergeCell ref="Z65:AC65"/>
    <mergeCell ref="B60:AC60"/>
    <mergeCell ref="B61:AC61"/>
    <mergeCell ref="B62:F62"/>
    <mergeCell ref="G62:O62"/>
    <mergeCell ref="P62:R62"/>
    <mergeCell ref="S62:V62"/>
    <mergeCell ref="X62:Y62"/>
    <mergeCell ref="Z62:AC62"/>
    <mergeCell ref="B59:F59"/>
    <mergeCell ref="G59:O59"/>
    <mergeCell ref="P59:R59"/>
    <mergeCell ref="S59:V59"/>
    <mergeCell ref="X59:Y59"/>
    <mergeCell ref="Z59:AC59"/>
    <mergeCell ref="B58:F58"/>
    <mergeCell ref="G58:O58"/>
    <mergeCell ref="P58:R58"/>
    <mergeCell ref="S58:V58"/>
    <mergeCell ref="X58:Y58"/>
    <mergeCell ref="Z58:AC58"/>
    <mergeCell ref="B57:F57"/>
    <mergeCell ref="G57:O57"/>
    <mergeCell ref="P57:R57"/>
    <mergeCell ref="S57:V57"/>
    <mergeCell ref="X57:Y57"/>
    <mergeCell ref="Z57:AC57"/>
    <mergeCell ref="B55:AC55"/>
    <mergeCell ref="B56:F56"/>
    <mergeCell ref="G56:O56"/>
    <mergeCell ref="P56:R56"/>
    <mergeCell ref="S56:V56"/>
    <mergeCell ref="X56:Y56"/>
    <mergeCell ref="Z56:AC56"/>
    <mergeCell ref="B54:F54"/>
    <mergeCell ref="G54:O54"/>
    <mergeCell ref="P54:R54"/>
    <mergeCell ref="S54:V54"/>
    <mergeCell ref="X54:Y54"/>
    <mergeCell ref="Z54:AC54"/>
    <mergeCell ref="B53:F53"/>
    <mergeCell ref="G53:O53"/>
    <mergeCell ref="P53:R53"/>
    <mergeCell ref="S53:V53"/>
    <mergeCell ref="X53:Y53"/>
    <mergeCell ref="Z53:AC53"/>
    <mergeCell ref="B51:AC51"/>
    <mergeCell ref="B52:F52"/>
    <mergeCell ref="G52:O52"/>
    <mergeCell ref="P52:R52"/>
    <mergeCell ref="S52:V52"/>
    <mergeCell ref="X52:Y52"/>
    <mergeCell ref="Z52:AC52"/>
    <mergeCell ref="B49:AC49"/>
    <mergeCell ref="B50:F50"/>
    <mergeCell ref="G50:O50"/>
    <mergeCell ref="P50:R50"/>
    <mergeCell ref="S50:V50"/>
    <mergeCell ref="X50:Y50"/>
    <mergeCell ref="Z50:AC50"/>
    <mergeCell ref="B48:F48"/>
    <mergeCell ref="G48:O48"/>
    <mergeCell ref="P48:R48"/>
    <mergeCell ref="S48:V48"/>
    <mergeCell ref="X48:Y48"/>
    <mergeCell ref="Z48:AC48"/>
    <mergeCell ref="B47:F47"/>
    <mergeCell ref="G47:O47"/>
    <mergeCell ref="P47:R47"/>
    <mergeCell ref="S47:V47"/>
    <mergeCell ref="X47:Y47"/>
    <mergeCell ref="Z47:AC47"/>
    <mergeCell ref="B46:F46"/>
    <mergeCell ref="G46:O46"/>
    <mergeCell ref="P46:R46"/>
    <mergeCell ref="S46:V46"/>
    <mergeCell ref="X46:Y46"/>
    <mergeCell ref="Z46:AC46"/>
    <mergeCell ref="B44:AC44"/>
    <mergeCell ref="B45:F45"/>
    <mergeCell ref="G45:O45"/>
    <mergeCell ref="P45:R45"/>
    <mergeCell ref="S45:V45"/>
    <mergeCell ref="X45:Y45"/>
    <mergeCell ref="Z45:AC45"/>
    <mergeCell ref="B43:F43"/>
    <mergeCell ref="G43:O43"/>
    <mergeCell ref="P43:R43"/>
    <mergeCell ref="S43:V43"/>
    <mergeCell ref="X43:Y43"/>
    <mergeCell ref="Z43:AC43"/>
    <mergeCell ref="B42:F42"/>
    <mergeCell ref="G42:O42"/>
    <mergeCell ref="P42:R42"/>
    <mergeCell ref="S42:V42"/>
    <mergeCell ref="X42:Y42"/>
    <mergeCell ref="Z42:AC42"/>
    <mergeCell ref="B40:AC40"/>
    <mergeCell ref="B41:F41"/>
    <mergeCell ref="G41:O41"/>
    <mergeCell ref="P41:R41"/>
    <mergeCell ref="S41:V41"/>
    <mergeCell ref="X41:Y41"/>
    <mergeCell ref="Z41:AC41"/>
    <mergeCell ref="B39:F39"/>
    <mergeCell ref="G39:O39"/>
    <mergeCell ref="P39:R39"/>
    <mergeCell ref="S39:V39"/>
    <mergeCell ref="X39:Y39"/>
    <mergeCell ref="Z39:AC39"/>
    <mergeCell ref="B37:AC37"/>
    <mergeCell ref="B38:F38"/>
    <mergeCell ref="G38:O38"/>
    <mergeCell ref="P38:R38"/>
    <mergeCell ref="S38:V38"/>
    <mergeCell ref="X38:Y38"/>
    <mergeCell ref="Z38:AC38"/>
    <mergeCell ref="B36:F36"/>
    <mergeCell ref="G36:O36"/>
    <mergeCell ref="P36:R36"/>
    <mergeCell ref="S36:V36"/>
    <mergeCell ref="X36:Y36"/>
    <mergeCell ref="Z36:AC36"/>
    <mergeCell ref="B35:F35"/>
    <mergeCell ref="G35:O35"/>
    <mergeCell ref="P35:R35"/>
    <mergeCell ref="S35:V35"/>
    <mergeCell ref="X35:Y35"/>
    <mergeCell ref="Z35:AC35"/>
    <mergeCell ref="B34:F34"/>
    <mergeCell ref="G34:O34"/>
    <mergeCell ref="P34:R34"/>
    <mergeCell ref="S34:V34"/>
    <mergeCell ref="X34:Y34"/>
    <mergeCell ref="Z34:AC34"/>
    <mergeCell ref="B33:F33"/>
    <mergeCell ref="G33:O33"/>
    <mergeCell ref="P33:R33"/>
    <mergeCell ref="S33:V33"/>
    <mergeCell ref="X33:Y33"/>
    <mergeCell ref="Z33:AC33"/>
    <mergeCell ref="B31:AC31"/>
    <mergeCell ref="B32:F32"/>
    <mergeCell ref="G32:O32"/>
    <mergeCell ref="P32:R32"/>
    <mergeCell ref="S32:V32"/>
    <mergeCell ref="X32:Y32"/>
    <mergeCell ref="Z32:AC32"/>
    <mergeCell ref="B30:F30"/>
    <mergeCell ref="G30:O30"/>
    <mergeCell ref="P30:R30"/>
    <mergeCell ref="S30:V30"/>
    <mergeCell ref="X30:Y30"/>
    <mergeCell ref="Z30:AC30"/>
    <mergeCell ref="B28:AC28"/>
    <mergeCell ref="B29:F29"/>
    <mergeCell ref="G29:O29"/>
    <mergeCell ref="P29:R29"/>
    <mergeCell ref="S29:V29"/>
    <mergeCell ref="X29:Y29"/>
    <mergeCell ref="Z29:AC29"/>
    <mergeCell ref="B27:F27"/>
    <mergeCell ref="G27:O27"/>
    <mergeCell ref="P27:R27"/>
    <mergeCell ref="S27:V27"/>
    <mergeCell ref="X27:Y27"/>
    <mergeCell ref="Z27:AC27"/>
    <mergeCell ref="B25:AC25"/>
    <mergeCell ref="B26:F26"/>
    <mergeCell ref="G26:O26"/>
    <mergeCell ref="P26:R26"/>
    <mergeCell ref="S26:V26"/>
    <mergeCell ref="X26:Y26"/>
    <mergeCell ref="Z26:AC26"/>
    <mergeCell ref="B22:AC22"/>
    <mergeCell ref="B23:AC23"/>
    <mergeCell ref="B24:F24"/>
    <mergeCell ref="G24:O24"/>
    <mergeCell ref="P24:R24"/>
    <mergeCell ref="S24:V24"/>
    <mergeCell ref="X24:Y24"/>
    <mergeCell ref="Z24:AC24"/>
    <mergeCell ref="B20:AC20"/>
    <mergeCell ref="B21:F21"/>
    <mergeCell ref="G21:O21"/>
    <mergeCell ref="P21:R21"/>
    <mergeCell ref="S21:V21"/>
    <mergeCell ref="X21:Y21"/>
    <mergeCell ref="Z21:AC21"/>
    <mergeCell ref="B18:AC18"/>
    <mergeCell ref="B19:F19"/>
    <mergeCell ref="G19:O19"/>
    <mergeCell ref="P19:R19"/>
    <mergeCell ref="S19:V19"/>
    <mergeCell ref="X19:Y19"/>
    <mergeCell ref="Z19:AC19"/>
    <mergeCell ref="B16:AC16"/>
    <mergeCell ref="B17:F17"/>
    <mergeCell ref="G17:O17"/>
    <mergeCell ref="P17:R17"/>
    <mergeCell ref="S17:V17"/>
    <mergeCell ref="X17:Y17"/>
    <mergeCell ref="Z17:AC17"/>
    <mergeCell ref="B13:AC13"/>
    <mergeCell ref="B14:AC14"/>
    <mergeCell ref="B15:F15"/>
    <mergeCell ref="G15:O15"/>
    <mergeCell ref="P15:R15"/>
    <mergeCell ref="S15:V15"/>
    <mergeCell ref="X15:Y15"/>
    <mergeCell ref="Z15:AC15"/>
    <mergeCell ref="S8:AC8"/>
    <mergeCell ref="B9:AC9"/>
    <mergeCell ref="B10:O12"/>
    <mergeCell ref="P10:R12"/>
    <mergeCell ref="S10:V12"/>
    <mergeCell ref="W10:W12"/>
    <mergeCell ref="X10:Y12"/>
    <mergeCell ref="Z10:AC12"/>
  </mergeCells>
  <hyperlinks>
    <hyperlink ref="B6" r:id="rId1" display="http://www.sportforce.ru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компик</cp:lastModifiedBy>
  <cp:lastPrinted>2014-11-27T10:55:57Z</cp:lastPrinted>
  <dcterms:created xsi:type="dcterms:W3CDTF">2014-11-27T10:55:57Z</dcterms:created>
  <dcterms:modified xsi:type="dcterms:W3CDTF">2014-11-28T08:56:23Z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