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Общий прайс-лист" sheetId="1" r:id="rId1"/>
    <sheet name="Лист1" sheetId="2" r:id="rId2"/>
  </sheets>
  <definedNames>
    <definedName name="_xlnm.Print_Area" localSheetId="0">'Общий прайс-лист'!$A$1:$V$270</definedName>
  </definedNames>
  <calcPr fullCalcOnLoad="1" refMode="R1C1"/>
</workbook>
</file>

<file path=xl/sharedStrings.xml><?xml version="1.0" encoding="utf-8"?>
<sst xmlns="http://schemas.openxmlformats.org/spreadsheetml/2006/main" count="2209" uniqueCount="495">
  <si>
    <t>№ п/п</t>
  </si>
  <si>
    <t>Наименование продукции</t>
  </si>
  <si>
    <t>Артикул</t>
  </si>
  <si>
    <t>Цена</t>
  </si>
  <si>
    <t>Кол-во</t>
  </si>
  <si>
    <t>Сумма</t>
  </si>
  <si>
    <t>Платье</t>
  </si>
  <si>
    <t>Цвет</t>
  </si>
  <si>
    <t>бирюза</t>
  </si>
  <si>
    <t>Размеры</t>
  </si>
  <si>
    <t>фиолетовый</t>
  </si>
  <si>
    <t>красный</t>
  </si>
  <si>
    <t>какао</t>
  </si>
  <si>
    <t>серый</t>
  </si>
  <si>
    <t>алый</t>
  </si>
  <si>
    <t>голубой</t>
  </si>
  <si>
    <t>коралловый</t>
  </si>
  <si>
    <t>черный</t>
  </si>
  <si>
    <t>Платья, сарафаны</t>
  </si>
  <si>
    <t>Комплекты, костюмы</t>
  </si>
  <si>
    <t>т.синий</t>
  </si>
  <si>
    <t>бирюзовый принт</t>
  </si>
  <si>
    <t>Брюки, капри, легинсы, шорты</t>
  </si>
  <si>
    <t>Юбки</t>
  </si>
  <si>
    <t>белый, бордовый</t>
  </si>
  <si>
    <t>1034.1-П</t>
  </si>
  <si>
    <t>Жакеты, пиджаки, жилеты, кардиганы</t>
  </si>
  <si>
    <t>1012.10-П</t>
  </si>
  <si>
    <t>Примечание</t>
  </si>
  <si>
    <t>баклажан</t>
  </si>
  <si>
    <t>коричневый принт</t>
  </si>
  <si>
    <t>бежевый</t>
  </si>
  <si>
    <t>Вискоза 80% ПЭ 20%</t>
  </si>
  <si>
    <t>кофе, молочный</t>
  </si>
  <si>
    <t>1245.1 П</t>
  </si>
  <si>
    <t>т.синий, фуксия, молочный</t>
  </si>
  <si>
    <t>1245.2 П</t>
  </si>
  <si>
    <t>т.синий, какао, молочный</t>
  </si>
  <si>
    <t>1246.1 П</t>
  </si>
  <si>
    <t>коралловый, молочный</t>
  </si>
  <si>
    <t>голубой принт</t>
  </si>
  <si>
    <t>1248.1 П</t>
  </si>
  <si>
    <t>Полиэстер 100%</t>
  </si>
  <si>
    <t>коралловый принт, коралловый</t>
  </si>
  <si>
    <t>Платье (ремень в комп)</t>
  </si>
  <si>
    <t>1256.1 П</t>
  </si>
  <si>
    <t>т.синий, анималистичный принт</t>
  </si>
  <si>
    <t>Вискоза 70% Шерсть 30%</t>
  </si>
  <si>
    <t>Вискоза 95% Лайкра 5%</t>
  </si>
  <si>
    <t>Полиэстер  100% (холодное масло)</t>
  </si>
  <si>
    <t>Ш 50% В 30% ПЭ 20%</t>
  </si>
  <si>
    <t>1090.12 П</t>
  </si>
  <si>
    <t>коричневый</t>
  </si>
  <si>
    <t>1090.11 П</t>
  </si>
  <si>
    <t>1125.1 П</t>
  </si>
  <si>
    <t>т.синий, синий принт</t>
  </si>
  <si>
    <t>1196.1 П</t>
  </si>
  <si>
    <t>зиг-заг</t>
  </si>
  <si>
    <t>ПЭ 80% Шерсть 20%</t>
  </si>
  <si>
    <t>1220.1 П</t>
  </si>
  <si>
    <t>Фиолетовый принт, черный</t>
  </si>
  <si>
    <t>салатовый принт</t>
  </si>
  <si>
    <t>рыжий принт</t>
  </si>
  <si>
    <t>Вискоза 50% ПЭ 50%</t>
  </si>
  <si>
    <t>1211.1 П</t>
  </si>
  <si>
    <t>Черный, золото</t>
  </si>
  <si>
    <t>1162.1 П</t>
  </si>
  <si>
    <t>фуксия</t>
  </si>
  <si>
    <t>1013.1 П</t>
  </si>
  <si>
    <t>бирюзовый</t>
  </si>
  <si>
    <t>Хлопок 100%</t>
  </si>
  <si>
    <t>василек</t>
  </si>
  <si>
    <t>1128.1 П</t>
  </si>
  <si>
    <t>морская волна</t>
  </si>
  <si>
    <t>1189.1 П</t>
  </si>
  <si>
    <t>Платье с хомутом</t>
  </si>
  <si>
    <t>1201.1 П</t>
  </si>
  <si>
    <t>1218.1 П</t>
  </si>
  <si>
    <t>1085.1 П</t>
  </si>
  <si>
    <t>Платье с ассиметричным воротником</t>
  </si>
  <si>
    <t>1085.2 П</t>
  </si>
  <si>
    <t>т.синий, молочный</t>
  </si>
  <si>
    <t>1218.2 П</t>
  </si>
  <si>
    <t>1254.1 П</t>
  </si>
  <si>
    <t>т.синий, серый</t>
  </si>
  <si>
    <t>кофе, какао</t>
  </si>
  <si>
    <t>1254.2 П</t>
  </si>
  <si>
    <t>1255.1 П</t>
  </si>
  <si>
    <t>бежевый принт</t>
  </si>
  <si>
    <t>1108.1 П</t>
  </si>
  <si>
    <t>Полиэстер 100% (масло)</t>
  </si>
  <si>
    <t>1159.1 Т</t>
  </si>
  <si>
    <t>фиолетовый принт, золото</t>
  </si>
  <si>
    <t>1147.4 Т</t>
  </si>
  <si>
    <t>1159.2 Т</t>
  </si>
  <si>
    <t>1158.1 Т</t>
  </si>
  <si>
    <t>белый</t>
  </si>
  <si>
    <t>1175.3 Б</t>
  </si>
  <si>
    <t>1153.1 Т</t>
  </si>
  <si>
    <t>1227.1 Д</t>
  </si>
  <si>
    <t>Джемпер - качели</t>
  </si>
  <si>
    <t>1229.1 Б</t>
  </si>
  <si>
    <t>ПЭ 100% (холодное масло)</t>
  </si>
  <si>
    <t>1229.2 Б</t>
  </si>
  <si>
    <t>1229.3 Б</t>
  </si>
  <si>
    <t>ПЭ 100% (креп-шифон)</t>
  </si>
  <si>
    <t>1148.3 Ю</t>
  </si>
  <si>
    <t>ПЭ 100% (шифон)</t>
  </si>
  <si>
    <t>1148.2 Ю</t>
  </si>
  <si>
    <t>1214.1 Ю</t>
  </si>
  <si>
    <t>1214.2 Ю</t>
  </si>
  <si>
    <t>серый меланж</t>
  </si>
  <si>
    <t>1217.1 Ю</t>
  </si>
  <si>
    <t>черная</t>
  </si>
  <si>
    <t>1226.2 Ю</t>
  </si>
  <si>
    <t>коралловая</t>
  </si>
  <si>
    <t>1226.4 Ю</t>
  </si>
  <si>
    <t>бирюзовая</t>
  </si>
  <si>
    <t>1226.3 Ю</t>
  </si>
  <si>
    <t>колалловый принт</t>
  </si>
  <si>
    <t>1226.1 Ю</t>
  </si>
  <si>
    <r>
      <t xml:space="preserve">e-mail для заказа: </t>
    </r>
    <r>
      <rPr>
        <sz val="11"/>
        <color indexed="30"/>
        <rFont val="Calibri"/>
        <family val="2"/>
      </rPr>
      <t>opt@alego-respect.ru</t>
    </r>
  </si>
  <si>
    <r>
      <t xml:space="preserve">или </t>
    </r>
    <r>
      <rPr>
        <sz val="11"/>
        <color indexed="30"/>
        <rFont val="Calibri"/>
        <family val="2"/>
      </rPr>
      <t>support@alego-respect.ru</t>
    </r>
  </si>
  <si>
    <r>
      <t xml:space="preserve">тел.: 8(499)781-18-14, </t>
    </r>
    <r>
      <rPr>
        <sz val="11"/>
        <color indexed="60"/>
        <rFont val="Calibri"/>
        <family val="2"/>
      </rPr>
      <t>8-915-019-22-97</t>
    </r>
    <r>
      <rPr>
        <sz val="11"/>
        <color theme="1"/>
        <rFont val="Calibri"/>
        <family val="2"/>
      </rPr>
      <t xml:space="preserve"> Евгения</t>
    </r>
  </si>
  <si>
    <r>
      <t xml:space="preserve">Сайт: </t>
    </r>
    <r>
      <rPr>
        <sz val="11"/>
        <color indexed="60"/>
        <rFont val="Calibri"/>
        <family val="2"/>
      </rPr>
      <t>http://alego-respect.ru/</t>
    </r>
  </si>
  <si>
    <t>черный, атлас-гипюр</t>
  </si>
  <si>
    <t>1263.1 П</t>
  </si>
  <si>
    <t>черный, серый принт</t>
  </si>
  <si>
    <t>1270.1 П</t>
  </si>
  <si>
    <t>Платье с карманами</t>
  </si>
  <si>
    <t>Лен 50% Вискоза 50%</t>
  </si>
  <si>
    <t>Жакет</t>
  </si>
  <si>
    <t>1275.1 Ж</t>
  </si>
  <si>
    <t>сиреневый</t>
  </si>
  <si>
    <t>1277.1 Ж</t>
  </si>
  <si>
    <t>Хлопок 70% ПЭ 30%</t>
  </si>
  <si>
    <t>1283.1 П</t>
  </si>
  <si>
    <t>коралловый горошек</t>
  </si>
  <si>
    <t>1278.1 Т</t>
  </si>
  <si>
    <t>1281.1 Ю</t>
  </si>
  <si>
    <t>1289.1 П</t>
  </si>
  <si>
    <r>
      <t xml:space="preserve">Платье </t>
    </r>
    <r>
      <rPr>
        <b/>
        <i/>
        <sz val="11"/>
        <color indexed="10"/>
        <rFont val="Calibri"/>
        <family val="2"/>
      </rPr>
      <t>РАСПРОДАЖА!</t>
    </r>
  </si>
  <si>
    <r>
      <t xml:space="preserve">Платье </t>
    </r>
    <r>
      <rPr>
        <b/>
        <i/>
        <sz val="11"/>
        <color indexed="10"/>
        <rFont val="Calibri"/>
        <family val="2"/>
      </rPr>
      <t xml:space="preserve"> FIX PRICE!!!</t>
    </r>
  </si>
  <si>
    <t>Черный (гипюр, масло)</t>
  </si>
  <si>
    <t>1221.1 П</t>
  </si>
  <si>
    <t>1126.1 П</t>
  </si>
  <si>
    <t>какао, бежевый</t>
  </si>
  <si>
    <r>
      <t>Туника</t>
    </r>
    <r>
      <rPr>
        <b/>
        <i/>
        <sz val="11"/>
        <color indexed="10"/>
        <rFont val="Calibri"/>
        <family val="2"/>
      </rPr>
      <t xml:space="preserve">   FIX PRICE!!!</t>
    </r>
  </si>
  <si>
    <r>
      <t>Туника с крыльями</t>
    </r>
    <r>
      <rPr>
        <b/>
        <i/>
        <sz val="11"/>
        <color indexed="10"/>
        <rFont val="Calibri"/>
        <family val="2"/>
      </rPr>
      <t xml:space="preserve">   FIX PRICE!!!</t>
    </r>
  </si>
  <si>
    <r>
      <t xml:space="preserve">Юбка maxi   </t>
    </r>
    <r>
      <rPr>
        <b/>
        <i/>
        <sz val="11"/>
        <color indexed="10"/>
        <rFont val="Calibri"/>
        <family val="2"/>
      </rPr>
      <t>FIX PRICE!!!</t>
    </r>
  </si>
  <si>
    <r>
      <t xml:space="preserve">Блуза  </t>
    </r>
    <r>
      <rPr>
        <b/>
        <i/>
        <sz val="11"/>
        <color indexed="10"/>
        <rFont val="Calibri"/>
        <family val="2"/>
      </rPr>
      <t xml:space="preserve"> FIX PRICE!!!</t>
    </r>
  </si>
  <si>
    <r>
      <rPr>
        <b/>
        <i/>
        <sz val="11"/>
        <color indexed="10"/>
        <rFont val="Calibri"/>
        <family val="2"/>
      </rPr>
      <t>ВНИМАНИЕ!!!!</t>
    </r>
    <r>
      <rPr>
        <sz val="11"/>
        <color theme="1"/>
        <rFont val="Calibri"/>
        <family val="2"/>
      </rPr>
      <t xml:space="preserve"> На товары серии  </t>
    </r>
    <r>
      <rPr>
        <b/>
        <i/>
        <sz val="11"/>
        <color indexed="10"/>
        <rFont val="Calibri"/>
        <family val="2"/>
      </rPr>
      <t xml:space="preserve"> FIX PRICE!!! </t>
    </r>
    <r>
      <rPr>
        <sz val="11"/>
        <color theme="1"/>
        <rFont val="Calibri"/>
        <family val="2"/>
      </rPr>
      <t>Дополнительные скидки не распространяются</t>
    </r>
  </si>
  <si>
    <r>
      <t xml:space="preserve">Юбка с пряжкой   </t>
    </r>
    <r>
      <rPr>
        <b/>
        <i/>
        <sz val="11"/>
        <color indexed="10"/>
        <rFont val="Calibri"/>
        <family val="2"/>
      </rPr>
      <t>FIX PRICE!!!</t>
    </r>
  </si>
  <si>
    <r>
      <t xml:space="preserve">Юбка на подкладе  </t>
    </r>
    <r>
      <rPr>
        <b/>
        <i/>
        <sz val="11"/>
        <color indexed="10"/>
        <rFont val="Calibri"/>
        <family val="2"/>
      </rPr>
      <t xml:space="preserve"> FIX PRICE!!!</t>
    </r>
  </si>
  <si>
    <r>
      <t xml:space="preserve">Юбка-карандаш   </t>
    </r>
    <r>
      <rPr>
        <b/>
        <i/>
        <sz val="11"/>
        <color indexed="10"/>
        <rFont val="Calibri"/>
        <family val="2"/>
      </rPr>
      <t>FIX PRICE!!!</t>
    </r>
  </si>
  <si>
    <r>
      <t xml:space="preserve">Юбка-брюки </t>
    </r>
    <r>
      <rPr>
        <b/>
        <i/>
        <sz val="11"/>
        <color indexed="30"/>
        <rFont val="Calibri"/>
        <family val="2"/>
      </rPr>
      <t>ХИТ ПРОДАЖ!!!</t>
    </r>
  </si>
  <si>
    <r>
      <t xml:space="preserve">Юбка </t>
    </r>
    <r>
      <rPr>
        <b/>
        <i/>
        <sz val="11"/>
        <color indexed="30"/>
        <rFont val="Calibri"/>
        <family val="2"/>
      </rPr>
      <t>ХИТ ПРОДАЖ!!!</t>
    </r>
  </si>
  <si>
    <t>Т.синий, белый</t>
  </si>
  <si>
    <t>1307.4 П</t>
  </si>
  <si>
    <t>1297.1 П</t>
  </si>
  <si>
    <t>1297.2 П</t>
  </si>
  <si>
    <t>1295.1 П</t>
  </si>
  <si>
    <t>1252.2 П</t>
  </si>
  <si>
    <r>
      <t>Платье</t>
    </r>
    <r>
      <rPr>
        <sz val="11"/>
        <color indexed="51"/>
        <rFont val="Calibri"/>
        <family val="2"/>
      </rPr>
      <t xml:space="preserve"> </t>
    </r>
    <r>
      <rPr>
        <sz val="11"/>
        <color indexed="53"/>
        <rFont val="Calibri"/>
        <family val="2"/>
      </rPr>
      <t>Хит продаж!</t>
    </r>
  </si>
  <si>
    <t>1050.4 П</t>
  </si>
  <si>
    <t>Вискоза 50% Лен 50%</t>
  </si>
  <si>
    <t>1294.1 Б</t>
  </si>
  <si>
    <t>1299.1 Б</t>
  </si>
  <si>
    <t>фиолетовый принт</t>
  </si>
  <si>
    <t>1306.1 Ю</t>
  </si>
  <si>
    <t>ПЭ 100%</t>
  </si>
  <si>
    <t>S-008.1</t>
  </si>
  <si>
    <r>
      <t xml:space="preserve">Сарафан </t>
    </r>
    <r>
      <rPr>
        <b/>
        <i/>
        <sz val="11"/>
        <color indexed="10"/>
        <rFont val="Calibri"/>
        <family val="2"/>
      </rPr>
      <t>FIX PRICE!!!</t>
    </r>
  </si>
  <si>
    <r>
      <t xml:space="preserve">Брюки   </t>
    </r>
    <r>
      <rPr>
        <b/>
        <i/>
        <sz val="11"/>
        <color indexed="10"/>
        <rFont val="Calibri"/>
        <family val="2"/>
      </rPr>
      <t>FIX PRICE!!!</t>
    </r>
  </si>
  <si>
    <t>малиновый</t>
  </si>
  <si>
    <t>1115.2 Б</t>
  </si>
  <si>
    <t>Хлопок 95% Лайкра 5%</t>
  </si>
  <si>
    <t>1101.2 П</t>
  </si>
  <si>
    <r>
      <t xml:space="preserve">Платье с баской </t>
    </r>
    <r>
      <rPr>
        <b/>
        <i/>
        <sz val="11"/>
        <color indexed="10"/>
        <rFont val="Calibri"/>
        <family val="2"/>
      </rPr>
      <t xml:space="preserve"> FIX PRICE!!!</t>
    </r>
  </si>
  <si>
    <t>коралловый, коралловый принт</t>
  </si>
  <si>
    <t>1271.2 П</t>
  </si>
  <si>
    <r>
      <t>Туника с разрезами</t>
    </r>
    <r>
      <rPr>
        <b/>
        <i/>
        <sz val="11"/>
        <color indexed="10"/>
        <rFont val="Calibri"/>
        <family val="2"/>
      </rPr>
      <t xml:space="preserve">   FIX PRICE!!!</t>
    </r>
  </si>
  <si>
    <t>1082.1 П</t>
  </si>
  <si>
    <t>1009.4 П</t>
  </si>
  <si>
    <t>светлый рыжий</t>
  </si>
  <si>
    <t>1009.6 П</t>
  </si>
  <si>
    <t>темная бирюза</t>
  </si>
  <si>
    <t>1068.1 П</t>
  </si>
  <si>
    <t>Коричневый принт, черный</t>
  </si>
  <si>
    <t>желтый принт</t>
  </si>
  <si>
    <t>1312.1 Т</t>
  </si>
  <si>
    <t>неоновый желтый</t>
  </si>
  <si>
    <t>1313.1 Б</t>
  </si>
  <si>
    <t>фисташковый</t>
  </si>
  <si>
    <t>1313.2 Б</t>
  </si>
  <si>
    <t>салатовый</t>
  </si>
  <si>
    <t>1317.2 Ю</t>
  </si>
  <si>
    <t>Платье (ремень в комп.)</t>
  </si>
  <si>
    <t>черный, белый</t>
  </si>
  <si>
    <t>темный синий, белый</t>
  </si>
  <si>
    <t>1315.1 Ю</t>
  </si>
  <si>
    <t>1315.2 Ю</t>
  </si>
  <si>
    <t>1313.3 Б</t>
  </si>
  <si>
    <t>темный синий</t>
  </si>
  <si>
    <t>1313.4 Б</t>
  </si>
  <si>
    <t>Туника</t>
  </si>
  <si>
    <t>Джемпер</t>
  </si>
  <si>
    <t>Брюки</t>
  </si>
  <si>
    <t>Легинсы</t>
  </si>
  <si>
    <t>Юбка</t>
  </si>
  <si>
    <r>
      <rPr>
        <sz val="11"/>
        <color indexed="8"/>
        <rFont val="Calibri"/>
        <family val="2"/>
      </rPr>
      <t>Юбка</t>
    </r>
  </si>
  <si>
    <t>1324.1 П</t>
  </si>
  <si>
    <t>1324.2 П</t>
  </si>
  <si>
    <t>Условные обозначения:</t>
  </si>
  <si>
    <t xml:space="preserve"> - новинки коллекции (доступные размеры)</t>
  </si>
  <si>
    <t xml:space="preserve"> - модели со скидкой (доступные размеры)</t>
  </si>
  <si>
    <t xml:space="preserve"> - модели в наличии</t>
  </si>
  <si>
    <t>1321.1 Д</t>
  </si>
  <si>
    <t xml:space="preserve"> - не отшивается</t>
  </si>
  <si>
    <t>1238.1 П</t>
  </si>
  <si>
    <t>голубой, белый</t>
  </si>
  <si>
    <r>
      <t xml:space="preserve">Туника  </t>
    </r>
    <r>
      <rPr>
        <b/>
        <i/>
        <sz val="11"/>
        <color indexed="10"/>
        <rFont val="Calibri"/>
        <family val="2"/>
      </rPr>
      <t xml:space="preserve"> FIX PRICE!!!</t>
    </r>
  </si>
  <si>
    <t>Платье maxi</t>
  </si>
  <si>
    <t>1326.1 П</t>
  </si>
  <si>
    <t>1326.2 П</t>
  </si>
  <si>
    <t>персиковый принт</t>
  </si>
  <si>
    <t>Платье Olive</t>
  </si>
  <si>
    <t>Полиэстер  100%</t>
  </si>
  <si>
    <t>1328.1 П</t>
  </si>
  <si>
    <t>1329.1 П</t>
  </si>
  <si>
    <t>1330.1 Т</t>
  </si>
  <si>
    <t>коралл</t>
  </si>
  <si>
    <t>1330.2 Т</t>
  </si>
  <si>
    <t>1330.3 Т</t>
  </si>
  <si>
    <t>Платье креп-шифон</t>
  </si>
  <si>
    <t>1331.1 П</t>
  </si>
  <si>
    <t>бирюза, черный, песочный</t>
  </si>
  <si>
    <t>1332.1 П</t>
  </si>
  <si>
    <t>Плтье с баской</t>
  </si>
  <si>
    <t>1334.1 П</t>
  </si>
  <si>
    <t>т.синий, белый</t>
  </si>
  <si>
    <t>черный, белый, красный</t>
  </si>
  <si>
    <t>черный, коричневый принт</t>
  </si>
  <si>
    <t>1337.1 П</t>
  </si>
  <si>
    <t>Платье с бантом</t>
  </si>
  <si>
    <t>1338.1 П</t>
  </si>
  <si>
    <t>1338.2 П</t>
  </si>
  <si>
    <t>1338.3 П</t>
  </si>
  <si>
    <t>Платье "волна"</t>
  </si>
  <si>
    <t>1339.1 П</t>
  </si>
  <si>
    <t>коричневый, серый</t>
  </si>
  <si>
    <t>1342.1 Д</t>
  </si>
  <si>
    <t>1340.1 П</t>
  </si>
  <si>
    <t>Платье с кружевом</t>
  </si>
  <si>
    <t>"пломбир"</t>
  </si>
  <si>
    <t>1341.1 П</t>
  </si>
  <si>
    <t>коралловый, белый</t>
  </si>
  <si>
    <t>1344.1 П</t>
  </si>
  <si>
    <t>бирюзовый, белый</t>
  </si>
  <si>
    <t>1344.2 П</t>
  </si>
  <si>
    <t>√</t>
  </si>
  <si>
    <t xml:space="preserve">Платье </t>
  </si>
  <si>
    <t>1354.1 П</t>
  </si>
  <si>
    <t>зеленый</t>
  </si>
  <si>
    <t>1345.1 П</t>
  </si>
  <si>
    <t>1353.1 П</t>
  </si>
  <si>
    <t>черный, голубой, розовый</t>
  </si>
  <si>
    <t>1350.1 П</t>
  </si>
  <si>
    <t>черный, сиреневый</t>
  </si>
  <si>
    <t>1349.1 П</t>
  </si>
  <si>
    <t>черный, голубой, коричневый</t>
  </si>
  <si>
    <t>1349.2 П</t>
  </si>
  <si>
    <t>1337.2 П</t>
  </si>
  <si>
    <t>1340.3 П</t>
  </si>
  <si>
    <t>1340.2 П</t>
  </si>
  <si>
    <t>Платье со сборкой</t>
  </si>
  <si>
    <t>1356.1 П</t>
  </si>
  <si>
    <t>мультиколор</t>
  </si>
  <si>
    <t>1355.1 П</t>
  </si>
  <si>
    <t>тем.синий</t>
  </si>
  <si>
    <t>1351.1 П</t>
  </si>
  <si>
    <t>1271.1 П</t>
  </si>
  <si>
    <t>серый, голубой, сиреневый</t>
  </si>
  <si>
    <t>серый, красный</t>
  </si>
  <si>
    <t>1331.2П</t>
  </si>
  <si>
    <t>Платье  с кулиской</t>
  </si>
  <si>
    <t>тем.синий, синий принт</t>
  </si>
  <si>
    <t>1361.1 П</t>
  </si>
  <si>
    <t>черный, голубой принт</t>
  </si>
  <si>
    <t>синий</t>
  </si>
  <si>
    <t>1272.2 П</t>
  </si>
  <si>
    <t>черный джинс</t>
  </si>
  <si>
    <t>1364.1 П</t>
  </si>
  <si>
    <t>1363.1 П</t>
  </si>
  <si>
    <t>1348.2 П</t>
  </si>
  <si>
    <t>1348.1 П</t>
  </si>
  <si>
    <t>сочный зеленый</t>
  </si>
  <si>
    <t>1027.1 П</t>
  </si>
  <si>
    <t>1147.1 Т</t>
  </si>
  <si>
    <t xml:space="preserve">желтый </t>
  </si>
  <si>
    <t>1360.1 Д</t>
  </si>
  <si>
    <t>1360.2 Д</t>
  </si>
  <si>
    <t>1360.3 Д</t>
  </si>
  <si>
    <t>1360.4 Д</t>
  </si>
  <si>
    <t>1358.1 Ж</t>
  </si>
  <si>
    <t>1358.2 Ж</t>
  </si>
  <si>
    <t>1358.3 Ж</t>
  </si>
  <si>
    <t>1357.1 Ю</t>
  </si>
  <si>
    <t>1359.1 Ю</t>
  </si>
  <si>
    <t>темный серый</t>
  </si>
  <si>
    <t>Платье орнамент</t>
  </si>
  <si>
    <t>т.синий, белый, черный</t>
  </si>
  <si>
    <t>1333.1 П</t>
  </si>
  <si>
    <t>1336.1 П</t>
  </si>
  <si>
    <t>1008.8 П</t>
  </si>
  <si>
    <t>1380.1 П</t>
  </si>
  <si>
    <t>синий, белый</t>
  </si>
  <si>
    <t>1379.1 П</t>
  </si>
  <si>
    <t>бежевый, молочный</t>
  </si>
  <si>
    <t>1378.1 П</t>
  </si>
  <si>
    <t>1377.1 П</t>
  </si>
  <si>
    <t>т.синий, бирюза</t>
  </si>
  <si>
    <t>т.синий, голубой</t>
  </si>
  <si>
    <t>1383.1 П</t>
  </si>
  <si>
    <t>1372.1 П</t>
  </si>
  <si>
    <t>т.синий, голубой принт</t>
  </si>
  <si>
    <t>1382.1 П</t>
  </si>
  <si>
    <t>1373.1 П</t>
  </si>
  <si>
    <t>1381.1 П</t>
  </si>
  <si>
    <t>серый принт</t>
  </si>
  <si>
    <t>1370.1 П</t>
  </si>
  <si>
    <t>т.синий, фуксия</t>
  </si>
  <si>
    <t>1369.1 П</t>
  </si>
  <si>
    <t>синий, серый принт</t>
  </si>
  <si>
    <t>1365.1 П</t>
  </si>
  <si>
    <t>1371.1 П</t>
  </si>
  <si>
    <t>т.синий принт</t>
  </si>
  <si>
    <t>1374.1 П</t>
  </si>
  <si>
    <t>т. синий, т.синий принт</t>
  </si>
  <si>
    <t>1368.1 П</t>
  </si>
  <si>
    <t>Полиэстер 70% Вискоза 30%</t>
  </si>
  <si>
    <t>1367.1 П</t>
  </si>
  <si>
    <t>1366.1 П</t>
  </si>
  <si>
    <t>1384.1 П</t>
  </si>
  <si>
    <t>1375.1 П</t>
  </si>
  <si>
    <t xml:space="preserve"> т.синий принт</t>
  </si>
  <si>
    <r>
      <t xml:space="preserve">Платье </t>
    </r>
    <r>
      <rPr>
        <b/>
        <i/>
        <sz val="11"/>
        <color indexed="10"/>
        <rFont val="Calibri"/>
        <family val="2"/>
      </rPr>
      <t xml:space="preserve"> </t>
    </r>
  </si>
  <si>
    <t>сиреневый принт</t>
  </si>
  <si>
    <t>1311.1 П</t>
  </si>
  <si>
    <t>1311.2 П</t>
  </si>
  <si>
    <t>малина</t>
  </si>
  <si>
    <t>ПЭ 100 %</t>
  </si>
  <si>
    <t>1124.1 Ю</t>
  </si>
  <si>
    <r>
      <t xml:space="preserve">Юбка </t>
    </r>
    <r>
      <rPr>
        <b/>
        <i/>
        <sz val="11"/>
        <color indexed="10"/>
        <rFont val="Calibri"/>
        <family val="2"/>
      </rPr>
      <t>FIX PRICE!!!</t>
    </r>
  </si>
  <si>
    <t>1329.3 П</t>
  </si>
  <si>
    <t>1329.2 П</t>
  </si>
  <si>
    <t>1027.2 П</t>
  </si>
  <si>
    <t>1027.3 П</t>
  </si>
  <si>
    <t>1310.1 Ю</t>
  </si>
  <si>
    <t>Хлопок 80 % ПЭ 20%</t>
  </si>
  <si>
    <t>1388.1 Ю</t>
  </si>
  <si>
    <t>коричневый принт (леопард)</t>
  </si>
  <si>
    <t>1361.2 П</t>
  </si>
  <si>
    <t>1385.1 П</t>
  </si>
  <si>
    <t>1385.2 П</t>
  </si>
  <si>
    <t>1387.1 П</t>
  </si>
  <si>
    <t>Хлопок 80% Вискоза 20%</t>
  </si>
  <si>
    <t>1197.1 П</t>
  </si>
  <si>
    <t>1179.1 П</t>
  </si>
  <si>
    <t>1387.3 П</t>
  </si>
  <si>
    <t>1387.2 П</t>
  </si>
  <si>
    <t>1290.1 П</t>
  </si>
  <si>
    <t>1307.3 П</t>
  </si>
  <si>
    <t>оранжевый принт</t>
  </si>
  <si>
    <t>1304.1 П</t>
  </si>
  <si>
    <t>1408. 1 П</t>
  </si>
  <si>
    <t>Лен 100%</t>
  </si>
  <si>
    <t>молочный</t>
  </si>
  <si>
    <t xml:space="preserve">Платье с завязками </t>
  </si>
  <si>
    <t>Платье на запах</t>
  </si>
  <si>
    <t>1407.1 П</t>
  </si>
  <si>
    <t>1320.3 Д</t>
  </si>
  <si>
    <t>1320.4 Д</t>
  </si>
  <si>
    <t>1393.1 Д</t>
  </si>
  <si>
    <t>мятный</t>
  </si>
  <si>
    <t>1392.3 Т</t>
  </si>
  <si>
    <t>Блуза</t>
  </si>
  <si>
    <t>1318.1 Б</t>
  </si>
  <si>
    <t>Какао</t>
  </si>
  <si>
    <t>принт синий</t>
  </si>
  <si>
    <t>1390.1 Т</t>
  </si>
  <si>
    <t>1144.1 П</t>
  </si>
  <si>
    <t>1144.2 П</t>
  </si>
  <si>
    <t>1391.1 Т</t>
  </si>
  <si>
    <t>коралл, белый</t>
  </si>
  <si>
    <t>1398.1 П</t>
  </si>
  <si>
    <t>Платье "кенгуру"</t>
  </si>
  <si>
    <t>коричнево-голубой принт</t>
  </si>
  <si>
    <t>1394.1 П</t>
  </si>
  <si>
    <t>1246.2 П</t>
  </si>
  <si>
    <t>бирюзовый, молочный</t>
  </si>
  <si>
    <t>шоколад, коричневый принт</t>
  </si>
  <si>
    <t>1395.1 П</t>
  </si>
  <si>
    <t>баклажан, сиреневый принт</t>
  </si>
  <si>
    <t>1395.2 П</t>
  </si>
  <si>
    <t>1396.1 П</t>
  </si>
  <si>
    <t>т. синий, синий принт</t>
  </si>
  <si>
    <t>1397.1 П</t>
  </si>
  <si>
    <t>1410.1 П</t>
  </si>
  <si>
    <t>грязно-розовый</t>
  </si>
  <si>
    <t>1410.2 П</t>
  </si>
  <si>
    <t>зеленый принт</t>
  </si>
  <si>
    <t>коричневый прнт</t>
  </si>
  <si>
    <t>1403.1 П</t>
  </si>
  <si>
    <t>малиновый принт</t>
  </si>
  <si>
    <t>1402.1 П</t>
  </si>
  <si>
    <t xml:space="preserve">голубой, алый </t>
  </si>
  <si>
    <t>1399.1 П</t>
  </si>
  <si>
    <t>1353.2 П</t>
  </si>
  <si>
    <t>1401.2 П</t>
  </si>
  <si>
    <t xml:space="preserve">фиолетовый </t>
  </si>
  <si>
    <t>1401.1 П</t>
  </si>
  <si>
    <t>1406.2 П</t>
  </si>
  <si>
    <t>лиловый принт</t>
  </si>
  <si>
    <t>1406.1 П</t>
  </si>
  <si>
    <t>1279.2 П</t>
  </si>
  <si>
    <t>1400.1 П</t>
  </si>
  <si>
    <t>1400.2 П</t>
  </si>
  <si>
    <t>1308.2 П</t>
  </si>
  <si>
    <t>черный, бирюзовый, белый</t>
  </si>
  <si>
    <t>1308.1 П</t>
  </si>
  <si>
    <t>черный, коралловый, белый</t>
  </si>
  <si>
    <t>1404.1 П</t>
  </si>
  <si>
    <t>черный принт</t>
  </si>
  <si>
    <t>1327.1 П</t>
  </si>
  <si>
    <t>1386.1 П</t>
  </si>
  <si>
    <t>1386.2 П</t>
  </si>
  <si>
    <t>белый, синий, черный</t>
  </si>
  <si>
    <t>белый, малиновый, черный</t>
  </si>
  <si>
    <t>красный, черный</t>
  </si>
  <si>
    <t>1307.1 П</t>
  </si>
  <si>
    <t>1208.1 П</t>
  </si>
  <si>
    <t>1208.2 П</t>
  </si>
  <si>
    <t>1391.3 Т</t>
  </si>
  <si>
    <t>желтый, бирюзовый, розовый</t>
  </si>
  <si>
    <t>Джемпера, туники:</t>
  </si>
  <si>
    <t>1389.1 Б</t>
  </si>
  <si>
    <t xml:space="preserve">серый </t>
  </si>
  <si>
    <t>1411.3 Ю</t>
  </si>
  <si>
    <t>1411.2 Ю</t>
  </si>
  <si>
    <t>1412.1 Ю</t>
  </si>
  <si>
    <t>Шерсть 50% Вискоза 30% ПЭ20%</t>
  </si>
  <si>
    <r>
      <t>Платье</t>
    </r>
    <r>
      <rPr>
        <sz val="11"/>
        <color indexed="51"/>
        <rFont val="Calibri"/>
        <family val="2"/>
      </rPr>
      <t xml:space="preserve"> </t>
    </r>
  </si>
  <si>
    <t>1320.1 Д</t>
  </si>
  <si>
    <t>1320.2 Д</t>
  </si>
  <si>
    <t>1272.1 П</t>
  </si>
  <si>
    <t>1389.2 Б</t>
  </si>
  <si>
    <t>1317.3 Б</t>
  </si>
  <si>
    <t>1317.2 Б</t>
  </si>
  <si>
    <t>Брюки утепленные</t>
  </si>
  <si>
    <t>1307.2 П</t>
  </si>
  <si>
    <t>1391.2 Т</t>
  </si>
  <si>
    <t>1413.1 Б</t>
  </si>
  <si>
    <t xml:space="preserve">Лен 50% Вискоза 50% </t>
  </si>
  <si>
    <t>изумруд</t>
  </si>
  <si>
    <t>1414.1 П</t>
  </si>
  <si>
    <t>1414.2 П</t>
  </si>
  <si>
    <t>1414.3 П</t>
  </si>
  <si>
    <t>1415.1 П</t>
  </si>
  <si>
    <t>1415.2 П</t>
  </si>
  <si>
    <t>бирюзовый, т.синий</t>
  </si>
  <si>
    <t>белый, т.синий</t>
  </si>
  <si>
    <t>1416.1 П</t>
  </si>
  <si>
    <t>белый, черный</t>
  </si>
  <si>
    <t>1417.1 П</t>
  </si>
  <si>
    <t>серый, коричневый</t>
  </si>
  <si>
    <t>1418.1 Д</t>
  </si>
  <si>
    <t>1418.2 Д</t>
  </si>
  <si>
    <t>1418.3 Д</t>
  </si>
  <si>
    <t>серый,голубой</t>
  </si>
  <si>
    <t>горчичный</t>
  </si>
  <si>
    <t>1421.1 Д</t>
  </si>
  <si>
    <t>1421.2 Д</t>
  </si>
  <si>
    <t xml:space="preserve">оранжевый </t>
  </si>
  <si>
    <t>1421.3 Д</t>
  </si>
  <si>
    <t>1422.1 Д</t>
  </si>
  <si>
    <t xml:space="preserve"> Вискоза 95% Лайкра 5%</t>
  </si>
  <si>
    <t>1425.1 Д</t>
  </si>
  <si>
    <t>1424.1 П</t>
  </si>
  <si>
    <t xml:space="preserve">Брюки  </t>
  </si>
  <si>
    <t>1419.1 Б</t>
  </si>
  <si>
    <t>Вискоза 80% Полиэстер 20%</t>
  </si>
  <si>
    <t>1420.1 Ю</t>
  </si>
  <si>
    <t>т.серый</t>
  </si>
  <si>
    <t>1411.1 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</si>
</sst>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30"/>
      <name val="Calibri"/>
      <family val="2"/>
    </font>
    <font>
      <sz val="11"/>
      <color indexed="51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4"/>
      <color indexed="56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b/>
      <sz val="14"/>
      <color theme="3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50" fillId="0" borderId="1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3" fontId="50" fillId="0" borderId="10" xfId="0" applyNumberFormat="1" applyFont="1" applyBorder="1" applyAlignment="1">
      <alignment/>
    </xf>
    <xf numFmtId="0" fontId="0" fillId="19" borderId="22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2" xfId="0" applyFill="1" applyBorder="1" applyAlignment="1">
      <alignment/>
    </xf>
    <xf numFmtId="0" fontId="36" fillId="33" borderId="10" xfId="42" applyFill="1" applyBorder="1" applyAlignment="1" applyProtection="1">
      <alignment/>
      <protection/>
    </xf>
    <xf numFmtId="0" fontId="51" fillId="20" borderId="12" xfId="48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36" fillId="0" borderId="0" xfId="42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36" fillId="0" borderId="10" xfId="42" applyBorder="1" applyAlignment="1" applyProtection="1">
      <alignment/>
      <protection/>
    </xf>
    <xf numFmtId="0" fontId="36" fillId="33" borderId="12" xfId="42" applyFill="1" applyBorder="1" applyAlignment="1" applyProtection="1">
      <alignment/>
      <protection/>
    </xf>
    <xf numFmtId="0" fontId="36" fillId="0" borderId="12" xfId="42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6" fillId="33" borderId="10" xfId="42" applyFont="1" applyFill="1" applyBorder="1" applyAlignment="1" applyProtection="1">
      <alignment/>
      <protection/>
    </xf>
    <xf numFmtId="0" fontId="36" fillId="0" borderId="10" xfId="42" applyFont="1" applyBorder="1" applyAlignment="1" applyProtection="1">
      <alignment/>
      <protection/>
    </xf>
    <xf numFmtId="164" fontId="0" fillId="34" borderId="22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64" fontId="0" fillId="34" borderId="22" xfId="0" applyNumberFormat="1" applyFont="1" applyFill="1" applyBorder="1" applyAlignment="1">
      <alignment/>
    </xf>
    <xf numFmtId="164" fontId="53" fillId="34" borderId="22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23" xfId="0" applyNumberFormat="1" applyFill="1" applyBorder="1" applyAlignment="1">
      <alignment/>
    </xf>
    <xf numFmtId="164" fontId="53" fillId="34" borderId="23" xfId="0" applyNumberFormat="1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36" fillId="0" borderId="12" xfId="42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36" fillId="0" borderId="11" xfId="42" applyFont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3" borderId="24" xfId="0" applyFill="1" applyBorder="1" applyAlignment="1">
      <alignment/>
    </xf>
    <xf numFmtId="0" fontId="52" fillId="33" borderId="12" xfId="0" applyFont="1" applyFill="1" applyBorder="1" applyAlignment="1">
      <alignment/>
    </xf>
    <xf numFmtId="0" fontId="36" fillId="33" borderId="25" xfId="42" applyFill="1" applyBorder="1" applyAlignment="1" applyProtection="1">
      <alignment/>
      <protection/>
    </xf>
    <xf numFmtId="0" fontId="52" fillId="33" borderId="10" xfId="0" applyFont="1" applyFill="1" applyBorder="1" applyAlignment="1">
      <alignment/>
    </xf>
    <xf numFmtId="0" fontId="0" fillId="19" borderId="26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53" fillId="0" borderId="24" xfId="0" applyFont="1" applyBorder="1" applyAlignment="1">
      <alignment/>
    </xf>
    <xf numFmtId="0" fontId="0" fillId="0" borderId="27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36" fillId="33" borderId="28" xfId="42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53" fillId="0" borderId="12" xfId="0" applyFont="1" applyBorder="1" applyAlignment="1">
      <alignment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36" fillId="33" borderId="0" xfId="42" applyFill="1" applyBorder="1" applyAlignment="1" applyProtection="1">
      <alignment/>
      <protection/>
    </xf>
    <xf numFmtId="0" fontId="52" fillId="0" borderId="11" xfId="0" applyFont="1" applyBorder="1" applyAlignment="1">
      <alignment/>
    </xf>
    <xf numFmtId="0" fontId="9" fillId="19" borderId="24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0" fillId="36" borderId="22" xfId="0" applyNumberFormat="1" applyFill="1" applyBorder="1" applyAlignment="1">
      <alignment/>
    </xf>
    <xf numFmtId="164" fontId="0" fillId="35" borderId="23" xfId="0" applyNumberFormat="1" applyFont="1" applyFill="1" applyBorder="1" applyAlignment="1">
      <alignment/>
    </xf>
    <xf numFmtId="164" fontId="0" fillId="36" borderId="23" xfId="0" applyNumberFormat="1" applyFont="1" applyFill="1" applyBorder="1" applyAlignment="1">
      <alignment/>
    </xf>
    <xf numFmtId="164" fontId="0" fillId="36" borderId="22" xfId="0" applyNumberFormat="1" applyFont="1" applyFill="1" applyBorder="1" applyAlignment="1">
      <alignment/>
    </xf>
    <xf numFmtId="164" fontId="0" fillId="36" borderId="29" xfId="0" applyNumberFormat="1" applyFont="1" applyFill="1" applyBorder="1" applyAlignment="1">
      <alignment/>
    </xf>
    <xf numFmtId="164" fontId="0" fillId="36" borderId="29" xfId="0" applyNumberFormat="1" applyFill="1" applyBorder="1" applyAlignment="1">
      <alignment/>
    </xf>
    <xf numFmtId="164" fontId="53" fillId="36" borderId="22" xfId="0" applyNumberFormat="1" applyFont="1" applyFill="1" applyBorder="1" applyAlignment="1">
      <alignment/>
    </xf>
    <xf numFmtId="164" fontId="0" fillId="36" borderId="23" xfId="0" applyNumberFormat="1" applyFill="1" applyBorder="1" applyAlignment="1">
      <alignment/>
    </xf>
    <xf numFmtId="164" fontId="0" fillId="36" borderId="17" xfId="0" applyNumberFormat="1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164" fontId="0" fillId="34" borderId="29" xfId="0" applyNumberFormat="1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6" fillId="33" borderId="11" xfId="42" applyFill="1" applyBorder="1" applyAlignment="1" applyProtection="1">
      <alignment/>
      <protection/>
    </xf>
    <xf numFmtId="0" fontId="0" fillId="19" borderId="30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164" fontId="0" fillId="36" borderId="31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64" fontId="53" fillId="36" borderId="23" xfId="0" applyNumberFormat="1" applyFont="1" applyFill="1" applyBorder="1" applyAlignment="1">
      <alignment/>
    </xf>
    <xf numFmtId="164" fontId="0" fillId="36" borderId="32" xfId="0" applyNumberForma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164" fontId="0" fillId="34" borderId="23" xfId="0" applyNumberFormat="1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36" borderId="12" xfId="0" applyNumberFormat="1" applyFont="1" applyFill="1" applyBorder="1" applyAlignment="1">
      <alignment/>
    </xf>
    <xf numFmtId="0" fontId="0" fillId="36" borderId="12" xfId="0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/>
    </xf>
    <xf numFmtId="0" fontId="36" fillId="0" borderId="0" xfId="42" applyBorder="1" applyAlignment="1" applyProtection="1">
      <alignment horizontal="left"/>
      <protection/>
    </xf>
    <xf numFmtId="0" fontId="54" fillId="33" borderId="10" xfId="0" applyFont="1" applyFill="1" applyBorder="1" applyAlignment="1">
      <alignment/>
    </xf>
    <xf numFmtId="164" fontId="54" fillId="36" borderId="22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36" fillId="33" borderId="34" xfId="42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164" fontId="0" fillId="36" borderId="39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36" fillId="33" borderId="37" xfId="42" applyFont="1" applyFill="1" applyBorder="1" applyAlignment="1" applyProtection="1">
      <alignment/>
      <protection/>
    </xf>
    <xf numFmtId="164" fontId="0" fillId="36" borderId="40" xfId="0" applyNumberFormat="1" applyFont="1" applyFill="1" applyBorder="1" applyAlignment="1">
      <alignment/>
    </xf>
    <xf numFmtId="0" fontId="9" fillId="33" borderId="12" xfId="42" applyFont="1" applyFill="1" applyBorder="1" applyAlignment="1" applyProtection="1">
      <alignment/>
      <protection/>
    </xf>
    <xf numFmtId="164" fontId="0" fillId="35" borderId="19" xfId="0" applyNumberFormat="1" applyFill="1" applyBorder="1" applyAlignment="1">
      <alignment/>
    </xf>
    <xf numFmtId="164" fontId="0" fillId="35" borderId="22" xfId="0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0" fontId="9" fillId="35" borderId="11" xfId="0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19" borderId="14" xfId="0" applyFill="1" applyBorder="1" applyAlignment="1">
      <alignment horizontal="center" vertical="center"/>
    </xf>
    <xf numFmtId="164" fontId="53" fillId="35" borderId="23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164" fontId="54" fillId="35" borderId="22" xfId="0" applyNumberFormat="1" applyFont="1" applyFill="1" applyBorder="1" applyAlignment="1">
      <alignment/>
    </xf>
    <xf numFmtId="0" fontId="43" fillId="29" borderId="41" xfId="52" applyBorder="1" applyAlignment="1">
      <alignment horizontal="left"/>
    </xf>
    <xf numFmtId="0" fontId="43" fillId="29" borderId="0" xfId="52" applyBorder="1" applyAlignment="1">
      <alignment horizontal="left"/>
    </xf>
    <xf numFmtId="0" fontId="39" fillId="20" borderId="10" xfId="48" applyFill="1" applyBorder="1" applyAlignment="1">
      <alignment horizontal="center"/>
    </xf>
    <xf numFmtId="0" fontId="55" fillId="20" borderId="12" xfId="48" applyFont="1" applyFill="1" applyBorder="1" applyAlignment="1">
      <alignment horizontal="center" vertical="center" wrapText="1"/>
    </xf>
    <xf numFmtId="0" fontId="55" fillId="20" borderId="42" xfId="48" applyFont="1" applyFill="1" applyBorder="1" applyAlignment="1">
      <alignment horizontal="center" vertical="center" wrapText="1"/>
    </xf>
    <xf numFmtId="0" fontId="39" fillId="20" borderId="10" xfId="48" applyFill="1" applyBorder="1" applyAlignment="1">
      <alignment horizontal="center" vertical="center"/>
    </xf>
    <xf numFmtId="0" fontId="39" fillId="20" borderId="12" xfId="48" applyFill="1" applyBorder="1" applyAlignment="1">
      <alignment horizontal="center" vertical="center"/>
    </xf>
    <xf numFmtId="0" fontId="43" fillId="29" borderId="43" xfId="52" applyBorder="1" applyAlignment="1">
      <alignment horizontal="left"/>
    </xf>
    <xf numFmtId="0" fontId="43" fillId="29" borderId="44" xfId="52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3" fillId="29" borderId="48" xfId="52" applyBorder="1" applyAlignment="1">
      <alignment horizontal="left"/>
    </xf>
    <xf numFmtId="0" fontId="43" fillId="29" borderId="49" xfId="52" applyBorder="1" applyAlignment="1">
      <alignment horizontal="left"/>
    </xf>
    <xf numFmtId="0" fontId="39" fillId="20" borderId="24" xfId="48" applyFill="1" applyBorder="1" applyAlignment="1">
      <alignment horizontal="center" vertical="center"/>
    </xf>
    <xf numFmtId="0" fontId="43" fillId="29" borderId="46" xfId="52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ego-respect.ru/d/650060/d/1245.1_%D0%9F.jpg" TargetMode="External" /><Relationship Id="rId2" Type="http://schemas.openxmlformats.org/officeDocument/2006/relationships/hyperlink" Target="http://alego-respect.ru/d/650060/d/1245.2_%D0%9F.jpg" TargetMode="External" /><Relationship Id="rId3" Type="http://schemas.openxmlformats.org/officeDocument/2006/relationships/hyperlink" Target="http://alego-respect.ru/d/650060/d/1246.1_%D0%9F.jpg" TargetMode="External" /><Relationship Id="rId4" Type="http://schemas.openxmlformats.org/officeDocument/2006/relationships/hyperlink" Target="http://alego-respect.ru/d/650060/d/1248.1_%D0%9F-1.jpg" TargetMode="External" /><Relationship Id="rId5" Type="http://schemas.openxmlformats.org/officeDocument/2006/relationships/hyperlink" Target="http://alego-respect.ru/platya1/image/1256-1-p-novinka-1" TargetMode="External" /><Relationship Id="rId6" Type="http://schemas.openxmlformats.org/officeDocument/2006/relationships/hyperlink" Target="http://alego-respect.ru/platya1/image/1090-12-p" TargetMode="External" /><Relationship Id="rId7" Type="http://schemas.openxmlformats.org/officeDocument/2006/relationships/hyperlink" Target="http://alego-respect.ru/d/650060/d/1090.11_%D0%9F.jpg" TargetMode="External" /><Relationship Id="rId8" Type="http://schemas.openxmlformats.org/officeDocument/2006/relationships/hyperlink" Target="http://alego-respect.ru/platya1/image/1125-1-p" TargetMode="External" /><Relationship Id="rId9" Type="http://schemas.openxmlformats.org/officeDocument/2006/relationships/hyperlink" Target="http://alego-respect.ru/platya1/image/1012-10-p" TargetMode="External" /><Relationship Id="rId10" Type="http://schemas.openxmlformats.org/officeDocument/2006/relationships/hyperlink" Target="http://alego-respect.ru/platya1/image/1196-1-p" TargetMode="External" /><Relationship Id="rId11" Type="http://schemas.openxmlformats.org/officeDocument/2006/relationships/hyperlink" Target="http://alego-respect.ru/d/650060/d/1082.1-p.jpg" TargetMode="External" /><Relationship Id="rId12" Type="http://schemas.openxmlformats.org/officeDocument/2006/relationships/hyperlink" Target="http://alego-respect.ru/vesna-2015/image/1211-1-p" TargetMode="External" /><Relationship Id="rId13" Type="http://schemas.openxmlformats.org/officeDocument/2006/relationships/hyperlink" Target="http://alego-respect.ru/d/650060/d/1162.1_%D0%9F_0.jpg" TargetMode="External" /><Relationship Id="rId14" Type="http://schemas.openxmlformats.org/officeDocument/2006/relationships/hyperlink" Target="http://alego-respect.ru/d/650060/d/1108.1_%D0%9F.jpg" TargetMode="External" /><Relationship Id="rId15" Type="http://schemas.openxmlformats.org/officeDocument/2006/relationships/hyperlink" Target="http://alego-respect.ru/platya1/image/1068-1-p" TargetMode="External" /><Relationship Id="rId16" Type="http://schemas.openxmlformats.org/officeDocument/2006/relationships/hyperlink" Target="http://alego-respect.ru/platya1/image/1128-1-p" TargetMode="External" /><Relationship Id="rId17" Type="http://schemas.openxmlformats.org/officeDocument/2006/relationships/hyperlink" Target="http://alego-respect.ru/d/650060/d/1050.4-p_2.jpg" TargetMode="External" /><Relationship Id="rId18" Type="http://schemas.openxmlformats.org/officeDocument/2006/relationships/hyperlink" Target="http://alego-respect.ru/d/650060/d/1189.1_%D0%9F.jpg" TargetMode="External" /><Relationship Id="rId19" Type="http://schemas.openxmlformats.org/officeDocument/2006/relationships/hyperlink" Target="file://C:\Users\&#1045;&#1074;&#1075;&#1077;&#1085;&#1080;&#1103;\AppData\Roaming\Microsoft\Users\1\AppData\Roaming\2014\11%20&#1053;&#1086;&#1103;&#1073;&#1088;&#1100;\&#1053;&#1072;%20&#1073;&#1072;&#1085;&#1085;&#1077;&#1088;&#1099;\1201.1%20&#1055;.jpg" TargetMode="External" /><Relationship Id="rId20" Type="http://schemas.openxmlformats.org/officeDocument/2006/relationships/hyperlink" Target="http://alego-respect.ru/platya1/image/1218-2-p" TargetMode="External" /><Relationship Id="rId21" Type="http://schemas.openxmlformats.org/officeDocument/2006/relationships/hyperlink" Target="http://alego-respect.ru/2/photo/1085-2-p" TargetMode="External" /><Relationship Id="rId22" Type="http://schemas.openxmlformats.org/officeDocument/2006/relationships/hyperlink" Target="http://alego-respect.ru/vesna-2015/image/1254-1-p-novinka" TargetMode="External" /><Relationship Id="rId23" Type="http://schemas.openxmlformats.org/officeDocument/2006/relationships/hyperlink" Target="http://alego-respect.ru/vesna-2015/image/1255-1-p-novinka" TargetMode="External" /><Relationship Id="rId24" Type="http://schemas.openxmlformats.org/officeDocument/2006/relationships/hyperlink" Target="http://alego-respect.ru/d/650060/d/1158.1_%D0%A2.jpg" TargetMode="External" /><Relationship Id="rId25" Type="http://schemas.openxmlformats.org/officeDocument/2006/relationships/hyperlink" Target="http://alego-respect.ru/d/650060/d/1147.4_%D0%A2-1.jpg" TargetMode="External" /><Relationship Id="rId26" Type="http://schemas.openxmlformats.org/officeDocument/2006/relationships/hyperlink" Target="http://alego-respect.ru/d/650060/d/1159.1_%D0%A2.jpg" TargetMode="External" /><Relationship Id="rId27" Type="http://schemas.openxmlformats.org/officeDocument/2006/relationships/hyperlink" Target="file://C:\Users\&#1045;&#1074;&#1075;&#1077;&#1085;&#1080;&#1103;\AppData\Roaming\Microsoft\Users\1\AppData\Roaming\2014\11%20&#1053;&#1086;&#1103;&#1073;&#1088;&#1100;\&#1042;&#1077;&#1089;&#1085;&#1072;%202015\1159.2%20&#1058;.jpg" TargetMode="External" /><Relationship Id="rId28" Type="http://schemas.openxmlformats.org/officeDocument/2006/relationships/hyperlink" Target="file://C:\Users\&#1045;&#1074;&#1075;&#1077;&#1085;&#1080;&#1103;\AppData\Roaming\Microsoft\Users\1\AppData\Roaming\2014\5%20&#1084;&#1072;&#1081;\&#1053;&#1072;%20&#1086;&#1090;&#1087;&#1088;&#1072;&#1074;&#1082;&#1091;\1153.1%20&#1058;.jpg" TargetMode="External" /><Relationship Id="rId29" Type="http://schemas.openxmlformats.org/officeDocument/2006/relationships/hyperlink" Target="file://C:\Users\&#1045;&#1074;&#1075;&#1077;&#1085;&#1080;&#1103;\AppData\Roaming\Microsoft\Users\1\AppData\Roaming\Microsoft\1%20&#1071;&#1085;&#1074;&#1072;&#1088;&#1100;\&#1063;&#1072;&#1089;&#1090;&#1100;1\1226.1%20&#1070;%20&#1080;%201227.1%20&#1044;.jpg" TargetMode="External" /><Relationship Id="rId30" Type="http://schemas.openxmlformats.org/officeDocument/2006/relationships/hyperlink" Target="http://alego-respect.ru/d/650060/d/1148.2_%D0%AE.jpg" TargetMode="External" /><Relationship Id="rId31" Type="http://schemas.openxmlformats.org/officeDocument/2006/relationships/hyperlink" Target="http://alego-respect.ru/yubki_bryuki/image/1217-1-yu" TargetMode="External" /><Relationship Id="rId32" Type="http://schemas.openxmlformats.org/officeDocument/2006/relationships/hyperlink" Target="http://alego-respect.ru/dgempera_tuniki_bluzy/image/1226-2-yu-i-1228-1-d" TargetMode="External" /><Relationship Id="rId33" Type="http://schemas.openxmlformats.org/officeDocument/2006/relationships/hyperlink" Target="file://C:\Users\&#1045;&#1074;&#1075;&#1077;&#1085;&#1080;&#1103;\AppData\Roaming\Microsoft\Users\1\AppData\Roaming\Microsoft\1%20&#1071;&#1085;&#1074;&#1072;&#1088;&#1100;\&#1063;&#1072;&#1089;&#1090;&#1100;1\1226.4%20&#1070;%20&#1080;%201228.1%20&#1044;.jpg" TargetMode="External" /><Relationship Id="rId34" Type="http://schemas.openxmlformats.org/officeDocument/2006/relationships/hyperlink" Target="file://C:\Users\&#1045;&#1074;&#1075;&#1077;&#1085;&#1080;&#1103;\AppData\Roaming\Microsoft\Users\1\AppData\Roaming\Microsoft\1%20&#1071;&#1085;&#1074;&#1072;&#1088;&#1100;\&#1063;&#1072;&#1089;&#1090;&#1100;1\1226.4%20&#1070;%20&#1080;%201228.1%20&#1044;.jpg" TargetMode="External" /><Relationship Id="rId35" Type="http://schemas.openxmlformats.org/officeDocument/2006/relationships/hyperlink" Target="http://alego-respect.ru/d/650060/d/1226.1_%D0%AE_%D0%B8_1227.1_%D0%94.jpg" TargetMode="External" /><Relationship Id="rId36" Type="http://schemas.openxmlformats.org/officeDocument/2006/relationships/hyperlink" Target="http://alego-respect.ru/platya1/image/1263-1-p" TargetMode="External" /><Relationship Id="rId37" Type="http://schemas.openxmlformats.org/officeDocument/2006/relationships/hyperlink" Target="http://alego-respect.ru/d/650060/d/1270.1_%D0%9F.jpg" TargetMode="External" /><Relationship Id="rId38" Type="http://schemas.openxmlformats.org/officeDocument/2006/relationships/hyperlink" Target="http://alego-respect.ru/platya-sarafany_alego/image/1272-1-p-novinka" TargetMode="External" /><Relationship Id="rId39" Type="http://schemas.openxmlformats.org/officeDocument/2006/relationships/hyperlink" Target="http://alego-respect.ru/d/650060/d/1275.1_%D0%96.jpg" TargetMode="External" /><Relationship Id="rId40" Type="http://schemas.openxmlformats.org/officeDocument/2006/relationships/hyperlink" Target="http://alego-respect.ru/d/650060/d/1276.1_%D0%AE_%D0%B8_1277.1_%D0%96.jpg" TargetMode="External" /><Relationship Id="rId41" Type="http://schemas.openxmlformats.org/officeDocument/2006/relationships/hyperlink" Target="http://alego-respect.ru/d/650060/d/1283.1_%D0%9F.jpg" TargetMode="External" /><Relationship Id="rId42" Type="http://schemas.openxmlformats.org/officeDocument/2006/relationships/hyperlink" Target="http://alego-respect.ru/d/650060/d/1278.1_%D0%A2-1.jpg" TargetMode="External" /><Relationship Id="rId43" Type="http://schemas.openxmlformats.org/officeDocument/2006/relationships/hyperlink" Target="http://alego-respect.ru/yubki_bryuki/image/1281-1-yu-2" TargetMode="External" /><Relationship Id="rId44" Type="http://schemas.openxmlformats.org/officeDocument/2006/relationships/hyperlink" Target="http://alego-respect.ru/platya1/image/1297-1-p-novinka" TargetMode="External" /><Relationship Id="rId45" Type="http://schemas.openxmlformats.org/officeDocument/2006/relationships/hyperlink" Target="http://alego-respect.ru/platya1/image/1297-2-p-novinka" TargetMode="External" /><Relationship Id="rId46" Type="http://schemas.openxmlformats.org/officeDocument/2006/relationships/hyperlink" Target="http://alego-respect.ru/platya1/image/1295-1-p-novinka" TargetMode="External" /><Relationship Id="rId47" Type="http://schemas.openxmlformats.org/officeDocument/2006/relationships/hyperlink" Target="http://alego-respect.ru/vesna-2015/image/1254-2-p-novinka" TargetMode="External" /><Relationship Id="rId48" Type="http://schemas.openxmlformats.org/officeDocument/2006/relationships/hyperlink" Target="http://alego-respect.ru/d/650060/d/1296.1_%D0%9A%D0%94-1.jpg" TargetMode="External" /><Relationship Id="rId49" Type="http://schemas.openxmlformats.org/officeDocument/2006/relationships/hyperlink" Target="http://alego-respect.ru/d/650060/d/1299.1_%D0%91_%D0%B8_1300.1_%D0%94.jpg" TargetMode="External" /><Relationship Id="rId50" Type="http://schemas.openxmlformats.org/officeDocument/2006/relationships/hyperlink" Target="http://alego-respect.ru/yubki_bryuki/image/1306-1-yu-novinka" TargetMode="External" /><Relationship Id="rId51" Type="http://schemas.openxmlformats.org/officeDocument/2006/relationships/hyperlink" Target="http://alego-respect.ru/platya1/image/1307-4-p-novinka" TargetMode="External" /><Relationship Id="rId52" Type="http://schemas.openxmlformats.org/officeDocument/2006/relationships/hyperlink" Target="http://alego-respect.ru/d/650060/d/1238.1_%D0%9F.jpg" TargetMode="External" /><Relationship Id="rId53" Type="http://schemas.openxmlformats.org/officeDocument/2006/relationships/hyperlink" Target="http://alego-respect.ru/platya1/image/1220-1-p-novinka" TargetMode="External" /><Relationship Id="rId54" Type="http://schemas.openxmlformats.org/officeDocument/2006/relationships/hyperlink" Target="http://alego-respect.ru/d/650060/d/S-008.1.jpg" TargetMode="External" /><Relationship Id="rId55" Type="http://schemas.openxmlformats.org/officeDocument/2006/relationships/hyperlink" Target="http://alego-respect.ru/d/650060/d/1214.1_%D0%AE_%D0%B8_1215.1_%D0%9A%D0%94.jpg" TargetMode="External" /><Relationship Id="rId56" Type="http://schemas.openxmlformats.org/officeDocument/2006/relationships/hyperlink" Target="http://alego-respect.ru/d/650060/d/1214.2_%D0%AE_%D0%B8_1215.1_%D0%9A%D0%94.jpg" TargetMode="External" /><Relationship Id="rId57" Type="http://schemas.openxmlformats.org/officeDocument/2006/relationships/hyperlink" Target="http://alego-respect.ru/platya1/image/sarafan-art-1034-1-p" TargetMode="External" /><Relationship Id="rId58" Type="http://schemas.openxmlformats.org/officeDocument/2006/relationships/hyperlink" Target="http://alego-respect.ru/yubki_bryuki/image/1419-1-b-novinka" TargetMode="External" /><Relationship Id="rId59" Type="http://schemas.openxmlformats.org/officeDocument/2006/relationships/hyperlink" Target="http://alego-respect.ru/platya1/image/152338821" TargetMode="External" /><Relationship Id="rId60" Type="http://schemas.openxmlformats.org/officeDocument/2006/relationships/hyperlink" Target="http://alego-respect.ru/platya1/image/1101-2-p" TargetMode="External" /><Relationship Id="rId61" Type="http://schemas.openxmlformats.org/officeDocument/2006/relationships/hyperlink" Target="http://alego-respect.ru/platya1/image/1221-1-p-novinka" TargetMode="External" /><Relationship Id="rId62" Type="http://schemas.openxmlformats.org/officeDocument/2006/relationships/hyperlink" Target="http://alego-respect.ru/d/650060/d/1315.2_%D0%AE_%D0%B8_1175.3_%D0%91.jpg" TargetMode="External" /><Relationship Id="rId63" Type="http://schemas.openxmlformats.org/officeDocument/2006/relationships/hyperlink" Target="http://alego-respect.ru/platya1/image/1126-1-p" TargetMode="External" /><Relationship Id="rId64" Type="http://schemas.openxmlformats.org/officeDocument/2006/relationships/hyperlink" Target="http://alego-respect.ru/platya-sarafany_alego/image/1364-1-p-novinka" TargetMode="External" /><Relationship Id="rId65" Type="http://schemas.openxmlformats.org/officeDocument/2006/relationships/hyperlink" Target="http://alego-respect.ru/platya1/image/152335821" TargetMode="External" /><Relationship Id="rId66" Type="http://schemas.openxmlformats.org/officeDocument/2006/relationships/hyperlink" Target="http://alego-respect.ru/platya1/image/152336221" TargetMode="External" /><Relationship Id="rId67" Type="http://schemas.openxmlformats.org/officeDocument/2006/relationships/hyperlink" Target="http://alego-respect.ru/platya1/image/1271-2-p-novinka" TargetMode="External" /><Relationship Id="rId68" Type="http://schemas.openxmlformats.org/officeDocument/2006/relationships/hyperlink" Target="http://alego-respect.ru/d/650060/d/1315.2_%D0%AE_%D0%B8_1175.3_%D0%91.jpg" TargetMode="External" /><Relationship Id="rId69" Type="http://schemas.openxmlformats.org/officeDocument/2006/relationships/hyperlink" Target="http://alego-respect.ru/yubki_bryuki/image/1315-1-yu" TargetMode="External" /><Relationship Id="rId70" Type="http://schemas.openxmlformats.org/officeDocument/2006/relationships/hyperlink" Target="http://alego-respect.ru/d/650060/d/1313.3_%D0%91.jpg" TargetMode="External" /><Relationship Id="rId71" Type="http://schemas.openxmlformats.org/officeDocument/2006/relationships/hyperlink" Target="http://alego-respect.ru/d/650060/d/1313.4_%D0%91.jpg" TargetMode="External" /><Relationship Id="rId72" Type="http://schemas.openxmlformats.org/officeDocument/2006/relationships/hyperlink" Target="http://alego-respect.ru/d/650060/d/1321.1_%D0%94.jpg" TargetMode="External" /><Relationship Id="rId73" Type="http://schemas.openxmlformats.org/officeDocument/2006/relationships/hyperlink" Target="http://alego-respect.ru/platya-sarafany_alego/image/1328-1-p-novinka" TargetMode="External" /><Relationship Id="rId74" Type="http://schemas.openxmlformats.org/officeDocument/2006/relationships/hyperlink" Target="http://alego-respect.ru/dgempera_tuniki_bluzy/image/1330-1-t" TargetMode="External" /><Relationship Id="rId75" Type="http://schemas.openxmlformats.org/officeDocument/2006/relationships/hyperlink" Target="http://alego-respect.ru/dgempera_tuniki_bluzy/image/1330-1-t" TargetMode="External" /><Relationship Id="rId76" Type="http://schemas.openxmlformats.org/officeDocument/2006/relationships/hyperlink" Target="http://alego-respect.ru/d/650060/d/1334.1_%D0%9F.jpg" TargetMode="External" /><Relationship Id="rId77" Type="http://schemas.openxmlformats.org/officeDocument/2006/relationships/hyperlink" Target="http://alego-respect.ru/d/650060/d/1336.1_%D0%9F.jpg" TargetMode="External" /><Relationship Id="rId78" Type="http://schemas.openxmlformats.org/officeDocument/2006/relationships/hyperlink" Target="http://alego-respect.ru/d/650060/d/1337.1_%D0%9F.jpg" TargetMode="External" /><Relationship Id="rId79" Type="http://schemas.openxmlformats.org/officeDocument/2006/relationships/hyperlink" Target="http://alego-respect.ru/d/650060/d/1338.1_%D0%9F.jpg" TargetMode="External" /><Relationship Id="rId80" Type="http://schemas.openxmlformats.org/officeDocument/2006/relationships/hyperlink" Target="http://alego-respect.ru/d/650060/d/1338.2_%D0%9F.jpg" TargetMode="External" /><Relationship Id="rId81" Type="http://schemas.openxmlformats.org/officeDocument/2006/relationships/hyperlink" Target="http://alego-respect.ru/d/650060/d/1338.3_%D0%9F.jpg" TargetMode="External" /><Relationship Id="rId82" Type="http://schemas.openxmlformats.org/officeDocument/2006/relationships/hyperlink" Target="http://alego-respect.ru/d/650060/d/1339.1_%D0%9F.jpg" TargetMode="External" /><Relationship Id="rId83" Type="http://schemas.openxmlformats.org/officeDocument/2006/relationships/hyperlink" Target="http://alego-respect.ru/d/650060/d/1342.1_%D0%94_%D0%B8_1343.1_%D0%AE.jpg" TargetMode="External" /><Relationship Id="rId84" Type="http://schemas.openxmlformats.org/officeDocument/2006/relationships/hyperlink" Target="http://alego-respect.ru/d/650060/d/1341.1_%D0%9F.jpg" TargetMode="External" /><Relationship Id="rId85" Type="http://schemas.openxmlformats.org/officeDocument/2006/relationships/hyperlink" Target="http://alego-respect.ru/d/650060/d/1344.1_%D0%9F.jpg" TargetMode="External" /><Relationship Id="rId86" Type="http://schemas.openxmlformats.org/officeDocument/2006/relationships/hyperlink" Target="http://alego-respect.ru/d/650060/d/1344.2_%D0%9F.jpg" TargetMode="External" /><Relationship Id="rId87" Type="http://schemas.openxmlformats.org/officeDocument/2006/relationships/hyperlink" Target="http://alego-respect.ru/d/650060/d/1332.1_%D0%9F.jpg" TargetMode="External" /><Relationship Id="rId88" Type="http://schemas.openxmlformats.org/officeDocument/2006/relationships/hyperlink" Target="http://alego-respect.ru/platya-sarafany_alego/image/1363-1-p" TargetMode="External" /><Relationship Id="rId89" Type="http://schemas.openxmlformats.org/officeDocument/2006/relationships/hyperlink" Target="http://alego-respect.ru/platya-sarafany_alego/image/1348-1-p" TargetMode="External" /><Relationship Id="rId90" Type="http://schemas.openxmlformats.org/officeDocument/2006/relationships/hyperlink" Target="http://alego-respect.ru/platya-sarafany_alego/image/1348-2-p-novinka" TargetMode="External" /><Relationship Id="rId91" Type="http://schemas.openxmlformats.org/officeDocument/2006/relationships/hyperlink" Target="http://alego-respect.ru/platya-sarafany_alego/image/1354-1-p" TargetMode="External" /><Relationship Id="rId92" Type="http://schemas.openxmlformats.org/officeDocument/2006/relationships/hyperlink" Target="http://alego-respect.ru/platya-sarafany_alego/image/1349-1-p-novinka" TargetMode="External" /><Relationship Id="rId93" Type="http://schemas.openxmlformats.org/officeDocument/2006/relationships/hyperlink" Target="http://alego-respect.ru/platya-sarafany_alego/image/1349-2-p-novinka" TargetMode="External" /><Relationship Id="rId94" Type="http://schemas.openxmlformats.org/officeDocument/2006/relationships/hyperlink" Target="http://alego-respect.ru/d/650060/d/1148.3_%D0%AE.jpg" TargetMode="External" /><Relationship Id="rId95" Type="http://schemas.openxmlformats.org/officeDocument/2006/relationships/hyperlink" Target="http://alego-respect.ru/platya-sarafany_alego/image/1345-1-p-novinka" TargetMode="External" /><Relationship Id="rId96" Type="http://schemas.openxmlformats.org/officeDocument/2006/relationships/hyperlink" Target="http://alego-respect.ru/platya-sarafany_alego/image/1353-1-p-novinka" TargetMode="External" /><Relationship Id="rId97" Type="http://schemas.openxmlformats.org/officeDocument/2006/relationships/hyperlink" Target="http://alego-respect.ru/platya-sarafany_alego/image/1350-1-p-novinka" TargetMode="External" /><Relationship Id="rId98" Type="http://schemas.openxmlformats.org/officeDocument/2006/relationships/hyperlink" Target="http://alego-respect.ru/platya-sarafany_alego/image/1337-2-p-novinka" TargetMode="External" /><Relationship Id="rId99" Type="http://schemas.openxmlformats.org/officeDocument/2006/relationships/hyperlink" Target="http://alego-respect.ru/platya-sarafany_alego/image/1340-3-p-novinka" TargetMode="External" /><Relationship Id="rId100" Type="http://schemas.openxmlformats.org/officeDocument/2006/relationships/hyperlink" Target="http://alego-respect.ru/platya-sarafany_alego/image/1340-1-p-novinka" TargetMode="External" /><Relationship Id="rId101" Type="http://schemas.openxmlformats.org/officeDocument/2006/relationships/hyperlink" Target="http://alego-respect.ru/platya-sarafany_alego/image/1340-2-p-novinka" TargetMode="External" /><Relationship Id="rId102" Type="http://schemas.openxmlformats.org/officeDocument/2006/relationships/hyperlink" Target="http://alego-respect.ru/platya-sarafany_alego/image/1356-1-p-novinki" TargetMode="External" /><Relationship Id="rId103" Type="http://schemas.openxmlformats.org/officeDocument/2006/relationships/hyperlink" Target="http://alego-respect.ru/platya-sarafany_alego/image/1355-1-p-novinka" TargetMode="External" /><Relationship Id="rId104" Type="http://schemas.openxmlformats.org/officeDocument/2006/relationships/hyperlink" Target="http://alego-respect.ru/platya-sarafany_alego/image/1351-1-p-novinka" TargetMode="External" /><Relationship Id="rId105" Type="http://schemas.openxmlformats.org/officeDocument/2006/relationships/hyperlink" Target="http://alego-respect.ru/platya-sarafany_alego/image/1289-1-p-novinka" TargetMode="External" /><Relationship Id="rId106" Type="http://schemas.openxmlformats.org/officeDocument/2006/relationships/hyperlink" Target="http://alego-respect.ru/platya1/image/1271-1-p-novinka" TargetMode="External" /><Relationship Id="rId107" Type="http://schemas.openxmlformats.org/officeDocument/2006/relationships/hyperlink" Target="http://alego-respect.ru/platya-sarafany_alego/image/1331-1-p-novinka" TargetMode="External" /><Relationship Id="rId108" Type="http://schemas.openxmlformats.org/officeDocument/2006/relationships/hyperlink" Target="http://alego-respect.ru/platya-sarafany_alego/image/1331-2-p-novinka" TargetMode="External" /><Relationship Id="rId109" Type="http://schemas.openxmlformats.org/officeDocument/2006/relationships/hyperlink" Target="http://alego-respect.ru/platya-sarafany_alego/image/1326-1-p-novinka" TargetMode="External" /><Relationship Id="rId110" Type="http://schemas.openxmlformats.org/officeDocument/2006/relationships/hyperlink" Target="http://alego-respect.ru/platya-sarafany_alego/image/1326-2-p-novinka" TargetMode="External" /><Relationship Id="rId111" Type="http://schemas.openxmlformats.org/officeDocument/2006/relationships/hyperlink" Target="http://alego-respect.ru/platya-sarafany_alego/image/1324-1-p-novinka" TargetMode="External" /><Relationship Id="rId112" Type="http://schemas.openxmlformats.org/officeDocument/2006/relationships/hyperlink" Target="http://alego-respect.ru/platya-sarafany_alego/image/1324-2-p-novinka" TargetMode="External" /><Relationship Id="rId113" Type="http://schemas.openxmlformats.org/officeDocument/2006/relationships/hyperlink" Target="http://alego-respect.ru/platya-sarafany_alego/image/1361-1-p-novinka" TargetMode="External" /><Relationship Id="rId114" Type="http://schemas.openxmlformats.org/officeDocument/2006/relationships/hyperlink" Target="http://alego-respect.ru/yubki_bryuki/image/1359-1-yu-i-1360-1-d-novinka" TargetMode="External" /><Relationship Id="rId115" Type="http://schemas.openxmlformats.org/officeDocument/2006/relationships/hyperlink" Target="http://alego-respect.ru/dgempera_tuniki_bluzy/image/1359-1-yu-i-1360-2-d-novinka" TargetMode="External" /><Relationship Id="rId116" Type="http://schemas.openxmlformats.org/officeDocument/2006/relationships/hyperlink" Target="http://alego-respect.ru/dgempera_tuniki_bluzy/image/1359-1-yu-i-1360-3-d-novinka" TargetMode="External" /><Relationship Id="rId117" Type="http://schemas.openxmlformats.org/officeDocument/2006/relationships/hyperlink" Target="http://alego-respect.ru/dgempera_tuniki_bluzy/image/1360-4-d-novinka" TargetMode="External" /><Relationship Id="rId118" Type="http://schemas.openxmlformats.org/officeDocument/2006/relationships/hyperlink" Target="http://alego-respect.ru/yubki_bryuki/image/1357-1-yu-i-1358-1-zh-novinka" TargetMode="External" /><Relationship Id="rId119" Type="http://schemas.openxmlformats.org/officeDocument/2006/relationships/hyperlink" Target="http://alego-respect.ru/yubki_bryuki/image/1357-1-yu-i-1358-1-zh-novinka" TargetMode="External" /><Relationship Id="rId120" Type="http://schemas.openxmlformats.org/officeDocument/2006/relationships/hyperlink" Target="http://alego-respect.ru/yubki_bryuki/image/1359-1-yu-i-1360-1-d-novinka" TargetMode="External" /><Relationship Id="rId121" Type="http://schemas.openxmlformats.org/officeDocument/2006/relationships/hyperlink" Target="http://alego-respect.ru/platya1/image/1218-1-p" TargetMode="External" /><Relationship Id="rId122" Type="http://schemas.openxmlformats.org/officeDocument/2006/relationships/hyperlink" Target="http://alego-respect.ru/2/photo/556716221" TargetMode="External" /><Relationship Id="rId123" Type="http://schemas.openxmlformats.org/officeDocument/2006/relationships/hyperlink" Target="http://alego-respect.ru/2/photo/590724821" TargetMode="External" /><Relationship Id="rId124" Type="http://schemas.openxmlformats.org/officeDocument/2006/relationships/hyperlink" Target="http://alego-respect.ru/2/photo/1085-1-p" TargetMode="External" /><Relationship Id="rId125" Type="http://schemas.openxmlformats.org/officeDocument/2006/relationships/hyperlink" Target="http://alego-respect.ru/gakety_kardigany/image/1357-1-yu-i-1358-3-zh-novinka" TargetMode="External" /><Relationship Id="rId126" Type="http://schemas.openxmlformats.org/officeDocument/2006/relationships/hyperlink" Target="http://alego-respect.ru/gakety_kardigany/image/1357-1-yu-i-1358-2-zh-novinka" TargetMode="External" /><Relationship Id="rId127" Type="http://schemas.openxmlformats.org/officeDocument/2006/relationships/hyperlink" Target="http://alego-respect.ru/platya-sarafany_alego/image/1333-1-p-novinka" TargetMode="External" /><Relationship Id="rId128" Type="http://schemas.openxmlformats.org/officeDocument/2006/relationships/hyperlink" Target="http://alego-respect.ru/2/photo/1147-1-t-2" TargetMode="External" /><Relationship Id="rId129" Type="http://schemas.openxmlformats.org/officeDocument/2006/relationships/hyperlink" Target="http://alego-respect.ru/platya-sarafany_alego/image/1380-1-p-novinka" TargetMode="External" /><Relationship Id="rId130" Type="http://schemas.openxmlformats.org/officeDocument/2006/relationships/hyperlink" Target="http://alego-respect.ru/platya-sarafany_alego/image/1379-1-p-novinka" TargetMode="External" /><Relationship Id="rId131" Type="http://schemas.openxmlformats.org/officeDocument/2006/relationships/hyperlink" Target="http://alego-respect.ru/platya-sarafany_alego/image/1378-1-p-novinka" TargetMode="External" /><Relationship Id="rId132" Type="http://schemas.openxmlformats.org/officeDocument/2006/relationships/hyperlink" Target="http://alego-respect.ru/platya-sarafany_alego/image/1377-1-p-novinka" TargetMode="External" /><Relationship Id="rId133" Type="http://schemas.openxmlformats.org/officeDocument/2006/relationships/hyperlink" Target="http://alego-respect.ru/platya-sarafany_alego/image/1383-1-p-novinka" TargetMode="External" /><Relationship Id="rId134" Type="http://schemas.openxmlformats.org/officeDocument/2006/relationships/hyperlink" Target="http://alego-respect.ru/platya-sarafany_alego/image/1372-1-p-novinka" TargetMode="External" /><Relationship Id="rId135" Type="http://schemas.openxmlformats.org/officeDocument/2006/relationships/hyperlink" Target="http://alego-respect.ru/platya-sarafany_alego/image/1382-1-p-novinka" TargetMode="External" /><Relationship Id="rId136" Type="http://schemas.openxmlformats.org/officeDocument/2006/relationships/hyperlink" Target="http://alego-respect.ru/platya-sarafany_alego/image/1373-1-p-novinka" TargetMode="External" /><Relationship Id="rId137" Type="http://schemas.openxmlformats.org/officeDocument/2006/relationships/hyperlink" Target="http://alego-respect.ru/platya-sarafany_alego/image/1381-1-p-novinka" TargetMode="External" /><Relationship Id="rId138" Type="http://schemas.openxmlformats.org/officeDocument/2006/relationships/hyperlink" Target="http://alego-respect.ru/platya-sarafany_alego/image/1370-1-p-novinka" TargetMode="External" /><Relationship Id="rId139" Type="http://schemas.openxmlformats.org/officeDocument/2006/relationships/hyperlink" Target="http://alego-respect.ru/platya-sarafany_alego/image/1369-1-p-novinka" TargetMode="External" /><Relationship Id="rId140" Type="http://schemas.openxmlformats.org/officeDocument/2006/relationships/hyperlink" Target="http://alego-respect.ru/platya-sarafany_alego/image/1365-1-p-novinka" TargetMode="External" /><Relationship Id="rId141" Type="http://schemas.openxmlformats.org/officeDocument/2006/relationships/hyperlink" Target="http://alego-respect.ru/platya-sarafany_alego/image/1371-1-p-novinka" TargetMode="External" /><Relationship Id="rId142" Type="http://schemas.openxmlformats.org/officeDocument/2006/relationships/hyperlink" Target="http://alego-respect.ru/platya-sarafany_alego/image/1368-1-p-novinka" TargetMode="External" /><Relationship Id="rId143" Type="http://schemas.openxmlformats.org/officeDocument/2006/relationships/hyperlink" Target="http://alego-respect.ru/platya-sarafany_alego/image/1367-1-p-novinka" TargetMode="External" /><Relationship Id="rId144" Type="http://schemas.openxmlformats.org/officeDocument/2006/relationships/hyperlink" Target="http://alego-respect.ru/platya-sarafany_alego/image/1366-1-p-novinka" TargetMode="External" /><Relationship Id="rId145" Type="http://schemas.openxmlformats.org/officeDocument/2006/relationships/hyperlink" Target="http://alego-respect.ru/platya-sarafany_alego/image/1384-1-p-novinka" TargetMode="External" /><Relationship Id="rId146" Type="http://schemas.openxmlformats.org/officeDocument/2006/relationships/hyperlink" Target="http://alego-respect.ru/platya-sarafany_alego/image/1375-1-p" TargetMode="External" /><Relationship Id="rId147" Type="http://schemas.openxmlformats.org/officeDocument/2006/relationships/hyperlink" Target="http://alego-respect.ru/platya-sarafany_alego/image/1374-1-p" TargetMode="External" /><Relationship Id="rId148" Type="http://schemas.openxmlformats.org/officeDocument/2006/relationships/hyperlink" Target="http://alego-respect.ru/platya-sarafany_alego/image/1311-1-p-novinka" TargetMode="External" /><Relationship Id="rId149" Type="http://schemas.openxmlformats.org/officeDocument/2006/relationships/hyperlink" Target="http://alego-respect.ru/platya1/image/1311-2-p-novinka" TargetMode="External" /><Relationship Id="rId150" Type="http://schemas.openxmlformats.org/officeDocument/2006/relationships/hyperlink" Target="http://alego-respect.ru/yubki-vse/image/1124-1-yu" TargetMode="External" /><Relationship Id="rId151" Type="http://schemas.openxmlformats.org/officeDocument/2006/relationships/hyperlink" Target="http://alego-respect.ru/platya1/image/152341821" TargetMode="External" /><Relationship Id="rId152" Type="http://schemas.openxmlformats.org/officeDocument/2006/relationships/hyperlink" Target="http://alego-respect.ru/platya1/image/152342021" TargetMode="External" /><Relationship Id="rId153" Type="http://schemas.openxmlformats.org/officeDocument/2006/relationships/hyperlink" Target="http://alego-respect.ru/platya1/image/1197-1-p" TargetMode="External" /><Relationship Id="rId154" Type="http://schemas.openxmlformats.org/officeDocument/2006/relationships/hyperlink" Target="http://alego-respect.ru/platya1/image/1179-1-p" TargetMode="External" /><Relationship Id="rId155" Type="http://schemas.openxmlformats.org/officeDocument/2006/relationships/hyperlink" Target="http://alego-respect.ru/platya-sarafany_alego/image/1290-1-p-novinka" TargetMode="External" /><Relationship Id="rId156" Type="http://schemas.openxmlformats.org/officeDocument/2006/relationships/hyperlink" Target="http://alego-respect.ru/platya-sarafany_alego/image/1307-3-p-novinka" TargetMode="External" /><Relationship Id="rId157" Type="http://schemas.openxmlformats.org/officeDocument/2006/relationships/hyperlink" Target="http://alego-respect.ru/platya-sarafany_alego/image/1304-1-p-novinka" TargetMode="External" /><Relationship Id="rId158" Type="http://schemas.openxmlformats.org/officeDocument/2006/relationships/hyperlink" Target="http://alego-respect.ru/yubki_bryuki/image/1310-1-yu-i-1158-1-d" TargetMode="External" /><Relationship Id="rId159" Type="http://schemas.openxmlformats.org/officeDocument/2006/relationships/hyperlink" Target="http://alego-respect.ru/dgempera_tuniki_bluzy/image/1330-1-t" TargetMode="External" /><Relationship Id="rId160" Type="http://schemas.openxmlformats.org/officeDocument/2006/relationships/hyperlink" Target="http://alego-respect.ru/platya1/image/1307-4-p-novinka" TargetMode="External" /><Relationship Id="rId161" Type="http://schemas.openxmlformats.org/officeDocument/2006/relationships/hyperlink" Target="http://alego-respect.ru/d/650060/d/1312.1_%D0%A2_%D0%B8_1313.2_%D0%91.jpg" TargetMode="External" /><Relationship Id="rId162" Type="http://schemas.openxmlformats.org/officeDocument/2006/relationships/hyperlink" Target="http://alego-respect.ru/d/650060/d/1312.1_%D0%A2_%D0%B8_1313.1_%D0%91.jpg" TargetMode="External" /><Relationship Id="rId163" Type="http://schemas.openxmlformats.org/officeDocument/2006/relationships/hyperlink" Target="http://alego-respect.ru/platya-sarafany_alego/image/1407-1-p-novinka" TargetMode="External" /><Relationship Id="rId164" Type="http://schemas.openxmlformats.org/officeDocument/2006/relationships/hyperlink" Target="http://alego-respect.ru/platya-sarafany_alego/image/img58" TargetMode="External" /><Relationship Id="rId165" Type="http://schemas.openxmlformats.org/officeDocument/2006/relationships/hyperlink" Target="file://C:\Users\&#1045;&#1074;&#1075;&#1077;&#1085;&#1080;&#1103;\AppData\Roaming\Microsoft\Users\1\AppData\Roaming\Microsoft\1%20&#1071;&#1085;&#1074;&#1072;&#1088;&#1100;\&#1063;&#1072;&#1089;&#1090;&#1100;1\1229.2%20&#1041;.jpg" TargetMode="External" /><Relationship Id="rId166" Type="http://schemas.openxmlformats.org/officeDocument/2006/relationships/hyperlink" Target="file://C:\Users\&#1045;&#1074;&#1075;&#1077;&#1085;&#1080;&#1103;\AppData\Roaming\Microsoft\Users\1\AppData\Roaming\Microsoft\1%20&#1071;&#1085;&#1074;&#1072;&#1088;&#1100;\&#1063;&#1072;&#1089;&#1090;&#1100;1\1229.3%20&#1041;.jpg" TargetMode="External" /><Relationship Id="rId167" Type="http://schemas.openxmlformats.org/officeDocument/2006/relationships/hyperlink" Target="http://alego-respect.ru/platya-sarafany_alego/image/img58-3" TargetMode="External" /><Relationship Id="rId168" Type="http://schemas.openxmlformats.org/officeDocument/2006/relationships/hyperlink" Target="http://alego-respect.ru/platya-sarafany_alego/image/1387-3-p-1" TargetMode="External" /><Relationship Id="rId169" Type="http://schemas.openxmlformats.org/officeDocument/2006/relationships/hyperlink" Target="http://alego-respect.ru/platya-sarafany_alego/image/1387-1-p" TargetMode="External" /><Relationship Id="rId170" Type="http://schemas.openxmlformats.org/officeDocument/2006/relationships/hyperlink" Target="http://alego-respect.ru/platya-sarafany_alego/image/1408-1-p-novinka" TargetMode="External" /><Relationship Id="rId171" Type="http://schemas.openxmlformats.org/officeDocument/2006/relationships/hyperlink" Target="http://alego-respect.ru/platya-sarafany_alego/image/1410-1-p" TargetMode="External" /><Relationship Id="rId172" Type="http://schemas.openxmlformats.org/officeDocument/2006/relationships/hyperlink" Target="http://alego-respect.ru/platya-sarafany_alego/image/1410-2-p" TargetMode="External" /><Relationship Id="rId173" Type="http://schemas.openxmlformats.org/officeDocument/2006/relationships/hyperlink" Target="http://alego-respect.ru/platya-sarafany_alego/image/1414-1-p" TargetMode="External" /><Relationship Id="rId174" Type="http://schemas.openxmlformats.org/officeDocument/2006/relationships/hyperlink" Target="http://alego-respect.ru/platya-sarafany_alego/image/1394-1-p" TargetMode="External" /><Relationship Id="rId175" Type="http://schemas.openxmlformats.org/officeDocument/2006/relationships/hyperlink" Target="http://alego-respect.ru/platya-sarafany_alego/image/1398-1-p" TargetMode="External" /><Relationship Id="rId176" Type="http://schemas.openxmlformats.org/officeDocument/2006/relationships/hyperlink" Target="http://alego-respect.ru/platya-sarafany_alego/image/1395-2-p" TargetMode="External" /><Relationship Id="rId177" Type="http://schemas.openxmlformats.org/officeDocument/2006/relationships/hyperlink" Target="http://alego-respect.ru/platya-sarafany_alego/image/1395-1-p" TargetMode="External" /><Relationship Id="rId178" Type="http://schemas.openxmlformats.org/officeDocument/2006/relationships/hyperlink" Target="http://alego-respect.ru/platya-sarafany_alego/image/1385-2-p" TargetMode="External" /><Relationship Id="rId179" Type="http://schemas.openxmlformats.org/officeDocument/2006/relationships/hyperlink" Target="http://alego-respect.ru/platya-sarafany_alego/image/1385-1-p" TargetMode="External" /><Relationship Id="rId180" Type="http://schemas.openxmlformats.org/officeDocument/2006/relationships/hyperlink" Target="http://alego-respect.ru/platya-sarafany_alego/image/1361-2-p" TargetMode="External" /><Relationship Id="rId181" Type="http://schemas.openxmlformats.org/officeDocument/2006/relationships/hyperlink" Target="http://alego-respect.ru/platya-sarafany_alego/image/1402-1-p-1" TargetMode="External" /><Relationship Id="rId182" Type="http://schemas.openxmlformats.org/officeDocument/2006/relationships/hyperlink" Target="http://alego-respect.ru/platya-sarafany_alego/image/1397-1-p" TargetMode="External" /><Relationship Id="rId183" Type="http://schemas.openxmlformats.org/officeDocument/2006/relationships/hyperlink" Target="http://alego-respect.ru/platya-sarafany_alego/image/1399-1-p" TargetMode="External" /><Relationship Id="rId184" Type="http://schemas.openxmlformats.org/officeDocument/2006/relationships/hyperlink" Target="http://alego-respect.ru/platya-sarafany_alego/image/1353-2-p" TargetMode="External" /><Relationship Id="rId185" Type="http://schemas.openxmlformats.org/officeDocument/2006/relationships/hyperlink" Target="http://alego-respect.ru/platya-sarafany_alego/image/1401-2-p" TargetMode="External" /><Relationship Id="rId186" Type="http://schemas.openxmlformats.org/officeDocument/2006/relationships/hyperlink" Target="http://alego-respect.ru/platya-sarafany_alego/image/1401-1-p" TargetMode="External" /><Relationship Id="rId187" Type="http://schemas.openxmlformats.org/officeDocument/2006/relationships/hyperlink" Target="http://alego-respect.ru/platya-sarafany_alego/image/1406-2-p" TargetMode="External" /><Relationship Id="rId188" Type="http://schemas.openxmlformats.org/officeDocument/2006/relationships/hyperlink" Target="http://alego-respect.ru/platya-sarafany_alego/image/1406-1-p" TargetMode="External" /><Relationship Id="rId189" Type="http://schemas.openxmlformats.org/officeDocument/2006/relationships/hyperlink" Target="http://alego-respect.ru/platya-sarafany_alego/image/1394-1-p" TargetMode="External" /><Relationship Id="rId190" Type="http://schemas.openxmlformats.org/officeDocument/2006/relationships/hyperlink" Target="http://alego-respect.ru/platya-sarafany_alego/image/1395-2-p" TargetMode="External" /><Relationship Id="rId191" Type="http://schemas.openxmlformats.org/officeDocument/2006/relationships/hyperlink" Target="http://alego-respect.ru/platya1/image/1279-2-p-novinka" TargetMode="External" /><Relationship Id="rId192" Type="http://schemas.openxmlformats.org/officeDocument/2006/relationships/hyperlink" Target="http://alego-respect.ru/platya-sarafany_alego/image/1400-1-p" TargetMode="External" /><Relationship Id="rId193" Type="http://schemas.openxmlformats.org/officeDocument/2006/relationships/hyperlink" Target="http://alego-respect.ru/platya-sarafany_alego/image/1400-2-p" TargetMode="External" /><Relationship Id="rId194" Type="http://schemas.openxmlformats.org/officeDocument/2006/relationships/hyperlink" Target="http://alego-respect.ru/platya1/image/1308-2-p-novinka" TargetMode="External" /><Relationship Id="rId195" Type="http://schemas.openxmlformats.org/officeDocument/2006/relationships/hyperlink" Target="http://alego-respect.ru/platya1/image/1308-1-p-novinka" TargetMode="External" /><Relationship Id="rId196" Type="http://schemas.openxmlformats.org/officeDocument/2006/relationships/hyperlink" Target="http://alego-respect.ru/platya1/image/1327-1-p-novinka" TargetMode="External" /><Relationship Id="rId197" Type="http://schemas.openxmlformats.org/officeDocument/2006/relationships/hyperlink" Target="http://alego-respect.ru/platya-sarafany_alego/image/1386-2" TargetMode="External" /><Relationship Id="rId198" Type="http://schemas.openxmlformats.org/officeDocument/2006/relationships/hyperlink" Target="http://alego-respect.ru/platya-sarafany_alego/image/1386-1-p" TargetMode="External" /><Relationship Id="rId199" Type="http://schemas.openxmlformats.org/officeDocument/2006/relationships/hyperlink" Target="http://alego-respect.ru/platya1/image/1144-2-p" TargetMode="External" /><Relationship Id="rId200" Type="http://schemas.openxmlformats.org/officeDocument/2006/relationships/hyperlink" Target="http://alego-respect.ru/platya1/image/1144-1-p" TargetMode="External" /><Relationship Id="rId201" Type="http://schemas.openxmlformats.org/officeDocument/2006/relationships/hyperlink" Target="http://alego-respect.ru/platya1/image/1265-1-p-novinka" TargetMode="External" /><Relationship Id="rId202" Type="http://schemas.openxmlformats.org/officeDocument/2006/relationships/hyperlink" Target="http://alego-respect.ru/platya-sarafany_alego/image/1272-2-p" TargetMode="External" /><Relationship Id="rId203" Type="http://schemas.openxmlformats.org/officeDocument/2006/relationships/hyperlink" Target="http://alego-respect.ru/yubki_bryuki/image/1389-2-b-novyy-god" TargetMode="External" /><Relationship Id="rId204" Type="http://schemas.openxmlformats.org/officeDocument/2006/relationships/hyperlink" Target="http://alego-respect.ru/yubki_bryuki/image/1389-1-b-novyy-god" TargetMode="External" /><Relationship Id="rId205" Type="http://schemas.openxmlformats.org/officeDocument/2006/relationships/hyperlink" Target="http://alego-respect.ru/yubki_bryuki/image/1315-2-yu" TargetMode="External" /><Relationship Id="rId206" Type="http://schemas.openxmlformats.org/officeDocument/2006/relationships/hyperlink" Target="http://alego-respect.ru/yubki_bryuki/image/1388-1-yu-novinka" TargetMode="External" /><Relationship Id="rId207" Type="http://schemas.openxmlformats.org/officeDocument/2006/relationships/hyperlink" Target="http://alego-respect.ru/yubki_bryuki/image/1182-1-br" TargetMode="External" /><Relationship Id="rId208" Type="http://schemas.openxmlformats.org/officeDocument/2006/relationships/hyperlink" Target="http://alego-respect.ru/yubki_bryuki/image/1318-1-b-2" TargetMode="External" /><Relationship Id="rId209" Type="http://schemas.openxmlformats.org/officeDocument/2006/relationships/hyperlink" Target="http://alego-respect.ru/yubki_bryuki/image/1317-2-yu" TargetMode="External" /><Relationship Id="rId210" Type="http://schemas.openxmlformats.org/officeDocument/2006/relationships/hyperlink" Target="http://alego-respect.ru/platya-sarafany_alego/image/1307-2-p" TargetMode="External" /><Relationship Id="rId211" Type="http://schemas.openxmlformats.org/officeDocument/2006/relationships/hyperlink" Target="http://alego-respect.ru/dgempera_tuniki_bluzy/image/1389-1-b-i-1392-3-t" TargetMode="External" /><Relationship Id="rId212" Type="http://schemas.openxmlformats.org/officeDocument/2006/relationships/hyperlink" Target="http://alego-respect.ru/dgempera_tuniki_bluzy/image/1389-2-b-i-1393-1-d" TargetMode="External" /><Relationship Id="rId213" Type="http://schemas.openxmlformats.org/officeDocument/2006/relationships/hyperlink" Target="http://alego-respect.ru/dgempera_tuniki_bluzy/image/1317-2-yu-i-1391-2-t" TargetMode="External" /><Relationship Id="rId214" Type="http://schemas.openxmlformats.org/officeDocument/2006/relationships/hyperlink" Target="http://alego-respect.ru/dgempera_tuniki_bluzy/image/1391-3-t" TargetMode="External" /><Relationship Id="rId215" Type="http://schemas.openxmlformats.org/officeDocument/2006/relationships/hyperlink" Target="http://alego-respect.ru/dgempera_tuniki_bluzy/image/1318-1-b-i-1391-1-t" TargetMode="External" /><Relationship Id="rId216" Type="http://schemas.openxmlformats.org/officeDocument/2006/relationships/hyperlink" Target="http://alego-respect.ru/dgempera_tuniki_bluzy/image/1312-1-b-i-1318-1-b" TargetMode="External" /><Relationship Id="rId217" Type="http://schemas.openxmlformats.org/officeDocument/2006/relationships/hyperlink" Target="http://alego-respect.ru/dgempera_tuniki_bluzy/image/1390-1-t" TargetMode="External" /><Relationship Id="rId218" Type="http://schemas.openxmlformats.org/officeDocument/2006/relationships/hyperlink" Target="http://alego-respect.ru/dgempera_tuniki_bluzy/image/1315-1-yu-i-1320-3-d" TargetMode="External" /><Relationship Id="rId219" Type="http://schemas.openxmlformats.org/officeDocument/2006/relationships/hyperlink" Target="http://alego-respect.ru/dgempera_tuniki_bluzy/image/1315-2-yu-i-1320-4-d" TargetMode="External" /><Relationship Id="rId220" Type="http://schemas.openxmlformats.org/officeDocument/2006/relationships/hyperlink" Target="http://alego-respect.ru/platya-sarafany_alego/image/1416-1-p" TargetMode="External" /><Relationship Id="rId221" Type="http://schemas.openxmlformats.org/officeDocument/2006/relationships/hyperlink" Target="http://alego-respect.ru/platya-sarafany_alego/image/1403-1-p-1" TargetMode="External" /><Relationship Id="rId222" Type="http://schemas.openxmlformats.org/officeDocument/2006/relationships/hyperlink" Target="http://alego-respect.ru/platya-sarafany_alego/image/1414-2-p" TargetMode="External" /><Relationship Id="rId223" Type="http://schemas.openxmlformats.org/officeDocument/2006/relationships/hyperlink" Target="http://alego-respect.ru/platya-sarafany_alego/image/1414-3-p" TargetMode="External" /><Relationship Id="rId224" Type="http://schemas.openxmlformats.org/officeDocument/2006/relationships/hyperlink" Target="http://alego-respect.ru/platya-sarafany_alego/image/1417-1-p" TargetMode="External" /><Relationship Id="rId225" Type="http://schemas.openxmlformats.org/officeDocument/2006/relationships/hyperlink" Target="http://alego-respect.ru/platya-sarafany_alego/image/1415-2-p" TargetMode="External" /><Relationship Id="rId226" Type="http://schemas.openxmlformats.org/officeDocument/2006/relationships/hyperlink" Target="http://alego-respect.ru/platya-sarafany_alego/image/1415-1-p" TargetMode="External" /><Relationship Id="rId227" Type="http://schemas.openxmlformats.org/officeDocument/2006/relationships/hyperlink" Target="http://alego-respect.ru/dgempera_tuniki_bluzy/image/1418-1-d-i-1419-1-b" TargetMode="External" /><Relationship Id="rId228" Type="http://schemas.openxmlformats.org/officeDocument/2006/relationships/hyperlink" Target="http://alego-respect.ru/dgempera_tuniki_bluzy/image/1418-3-d-i-1420-1-yu" TargetMode="External" /><Relationship Id="rId229" Type="http://schemas.openxmlformats.org/officeDocument/2006/relationships/hyperlink" Target="http://alego-respect.ru/dgempera_tuniki_bluzy/image/1418-2-d-i-1420-1-yu" TargetMode="External" /><Relationship Id="rId230" Type="http://schemas.openxmlformats.org/officeDocument/2006/relationships/hyperlink" Target="http://alego-respect.ru/dgempera_tuniki_bluzy/image/1421-1-d" TargetMode="External" /><Relationship Id="rId231" Type="http://schemas.openxmlformats.org/officeDocument/2006/relationships/hyperlink" Target="http://alego-respect.ru/dgempera_tuniki_bluzy/image/1421-2-d" TargetMode="External" /><Relationship Id="rId232" Type="http://schemas.openxmlformats.org/officeDocument/2006/relationships/hyperlink" Target="http://alego-respect.ru/dgempera_tuniki_bluzy/image/1422-1-d-i-1281-1-yu-3" TargetMode="External" /><Relationship Id="rId233" Type="http://schemas.openxmlformats.org/officeDocument/2006/relationships/hyperlink" Target="http://alego-respect.ru/platya-sarafany_alego/image/1403-1-p-1" TargetMode="External" /><Relationship Id="rId234" Type="http://schemas.openxmlformats.org/officeDocument/2006/relationships/hyperlink" Target="http://alego-respect.ru/dgempera_tuniki_bluzy/image/1421-3-d" TargetMode="External" /><Relationship Id="rId235" Type="http://schemas.openxmlformats.org/officeDocument/2006/relationships/hyperlink" Target="http://alego-respect.ru/gakety_kardigany/image/1425-1-p" TargetMode="External" /><Relationship Id="rId236" Type="http://schemas.openxmlformats.org/officeDocument/2006/relationships/hyperlink" Target="http://alego-respect.ru/platya-sarafany_alego/image/1424-1-p" TargetMode="External" /><Relationship Id="rId237" Type="http://schemas.openxmlformats.org/officeDocument/2006/relationships/hyperlink" Target="http://alego-respect.ru/d/650060/d/1115.2_%D0%91_%D0%B8_1114.1_%D0%94.jpg" TargetMode="External" /><Relationship Id="rId238" Type="http://schemas.openxmlformats.org/officeDocument/2006/relationships/hyperlink" Target="http://alego-respect.ru/yubki_bryuki/image/1357-1-yu-i-1358-1-zh-novinka" TargetMode="External" /><Relationship Id="rId239" Type="http://schemas.openxmlformats.org/officeDocument/2006/relationships/hyperlink" Target="http://alego-respect.ru/yubki_bryuki/image/1229-2-b" TargetMode="External" /><Relationship Id="rId240" Type="http://schemas.openxmlformats.org/officeDocument/2006/relationships/hyperlink" Target="http://alego-respect.ru/bryuki,-kapri-vse/image/1229-1-b" TargetMode="External" /><Relationship Id="rId241" Type="http://schemas.openxmlformats.org/officeDocument/2006/relationships/hyperlink" Target="http://alego-respect.ru/yubki_bryuki/image/1411-1-yu" TargetMode="External" /><Relationship Id="rId242" Type="http://schemas.openxmlformats.org/officeDocument/2006/relationships/hyperlink" Target="http://alego-respect.ru/yubki_bryuki/image/1411-2-yu" TargetMode="External" /><Relationship Id="rId243" Type="http://schemas.openxmlformats.org/officeDocument/2006/relationships/hyperlink" Target="http://alego-respect.ru/yubki_bryuki/image/1411-3-yu" TargetMode="External" /><Relationship Id="rId2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0"/>
  <sheetViews>
    <sheetView tabSelected="1" view="pageBreakPreview" zoomScale="70" zoomScaleNormal="85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D257" sqref="D257"/>
    </sheetView>
  </sheetViews>
  <sheetFormatPr defaultColWidth="9.140625" defaultRowHeight="15"/>
  <cols>
    <col min="1" max="1" width="6.421875" style="0" customWidth="1"/>
    <col min="2" max="2" width="28.00390625" style="0" customWidth="1"/>
    <col min="3" max="3" width="32.57421875" style="0" customWidth="1"/>
    <col min="4" max="4" width="12.00390625" style="0" customWidth="1"/>
    <col min="5" max="5" width="27.28125" style="0" customWidth="1"/>
    <col min="6" max="6" width="12.7109375" style="0" customWidth="1"/>
    <col min="7" max="20" width="5.7109375" style="0" customWidth="1"/>
    <col min="22" max="22" width="13.00390625" style="0" customWidth="1"/>
  </cols>
  <sheetData>
    <row r="1" spans="2:5" ht="15">
      <c r="B1" t="s">
        <v>124</v>
      </c>
      <c r="E1" t="s">
        <v>151</v>
      </c>
    </row>
    <row r="2" spans="2:17" ht="15">
      <c r="B2" t="s">
        <v>121</v>
      </c>
      <c r="E2" s="59" t="s">
        <v>213</v>
      </c>
      <c r="G2" s="60"/>
      <c r="H2" t="s">
        <v>214</v>
      </c>
      <c r="P2" s="2"/>
      <c r="Q2" t="s">
        <v>218</v>
      </c>
    </row>
    <row r="3" spans="2:8" ht="15">
      <c r="B3" t="s">
        <v>122</v>
      </c>
      <c r="D3" s="32"/>
      <c r="G3" s="47"/>
      <c r="H3" t="s">
        <v>215</v>
      </c>
    </row>
    <row r="4" spans="2:8" ht="15">
      <c r="B4" t="s">
        <v>123</v>
      </c>
      <c r="G4" s="84"/>
      <c r="H4" t="s">
        <v>216</v>
      </c>
    </row>
    <row r="5" spans="1:22" ht="15">
      <c r="A5" s="164" t="s">
        <v>0</v>
      </c>
      <c r="B5" s="164" t="s">
        <v>1</v>
      </c>
      <c r="C5" s="164" t="s">
        <v>7</v>
      </c>
      <c r="D5" s="164" t="s">
        <v>2</v>
      </c>
      <c r="E5" s="161" t="s">
        <v>28</v>
      </c>
      <c r="F5" s="164" t="s">
        <v>3</v>
      </c>
      <c r="G5" s="160" t="s">
        <v>9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3" t="s">
        <v>4</v>
      </c>
      <c r="V5" s="163" t="s">
        <v>5</v>
      </c>
    </row>
    <row r="6" spans="1:22" ht="30" customHeight="1" thickBot="1">
      <c r="A6" s="172"/>
      <c r="B6" s="172"/>
      <c r="C6" s="172"/>
      <c r="D6" s="172"/>
      <c r="E6" s="162"/>
      <c r="F6" s="172"/>
      <c r="G6" s="30">
        <v>42</v>
      </c>
      <c r="H6" s="30">
        <v>44</v>
      </c>
      <c r="I6" s="30">
        <v>46</v>
      </c>
      <c r="J6" s="30">
        <v>48</v>
      </c>
      <c r="K6" s="30">
        <v>50</v>
      </c>
      <c r="L6" s="30">
        <v>52</v>
      </c>
      <c r="M6" s="30">
        <v>54</v>
      </c>
      <c r="N6" s="30">
        <v>56</v>
      </c>
      <c r="O6" s="30">
        <v>58</v>
      </c>
      <c r="P6" s="30">
        <v>60</v>
      </c>
      <c r="Q6" s="30">
        <v>62</v>
      </c>
      <c r="R6" s="30">
        <v>64</v>
      </c>
      <c r="S6" s="30">
        <v>66</v>
      </c>
      <c r="T6" s="30">
        <v>68</v>
      </c>
      <c r="U6" s="164"/>
      <c r="V6" s="164"/>
    </row>
    <row r="7" spans="1:22" ht="15">
      <c r="A7" s="165" t="s">
        <v>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s="72" customFormat="1" ht="15">
      <c r="A8" s="150"/>
      <c r="B8" s="23" t="s">
        <v>261</v>
      </c>
      <c r="C8" s="22" t="s">
        <v>464</v>
      </c>
      <c r="D8" s="29" t="s">
        <v>465</v>
      </c>
      <c r="E8" s="23" t="s">
        <v>451</v>
      </c>
      <c r="F8" s="152">
        <v>1400</v>
      </c>
      <c r="G8" s="2"/>
      <c r="H8" s="2"/>
      <c r="I8" s="2"/>
      <c r="J8" s="151" t="s">
        <v>260</v>
      </c>
      <c r="K8" s="151" t="s">
        <v>260</v>
      </c>
      <c r="L8" s="151" t="s">
        <v>260</v>
      </c>
      <c r="M8" s="151" t="s">
        <v>260</v>
      </c>
      <c r="N8" s="151" t="s">
        <v>260</v>
      </c>
      <c r="O8" s="151" t="s">
        <v>260</v>
      </c>
      <c r="P8" s="151" t="s">
        <v>260</v>
      </c>
      <c r="Q8" s="151" t="s">
        <v>260</v>
      </c>
      <c r="R8" s="2"/>
      <c r="S8" s="2"/>
      <c r="T8" s="82"/>
      <c r="U8" s="11">
        <f aca="true" t="shared" si="0" ref="U8:U50">SUM(G8:T8)</f>
        <v>0</v>
      </c>
      <c r="V8" s="69">
        <f aca="true" t="shared" si="1" ref="V8:V64">U8*F8</f>
        <v>0</v>
      </c>
    </row>
    <row r="9" spans="1:22" s="72" customFormat="1" ht="15">
      <c r="A9" s="150"/>
      <c r="B9" s="23" t="s">
        <v>261</v>
      </c>
      <c r="C9" s="22" t="s">
        <v>11</v>
      </c>
      <c r="D9" s="29" t="s">
        <v>466</v>
      </c>
      <c r="E9" s="23" t="s">
        <v>451</v>
      </c>
      <c r="F9" s="152">
        <v>1400</v>
      </c>
      <c r="G9" s="2"/>
      <c r="H9" s="2"/>
      <c r="I9" s="2"/>
      <c r="J9" s="151" t="s">
        <v>260</v>
      </c>
      <c r="K9" s="151" t="s">
        <v>260</v>
      </c>
      <c r="L9" s="151" t="s">
        <v>260</v>
      </c>
      <c r="M9" s="151" t="s">
        <v>260</v>
      </c>
      <c r="N9" s="151" t="s">
        <v>260</v>
      </c>
      <c r="O9" s="151" t="s">
        <v>260</v>
      </c>
      <c r="P9" s="151" t="s">
        <v>260</v>
      </c>
      <c r="Q9" s="151" t="s">
        <v>260</v>
      </c>
      <c r="R9" s="2"/>
      <c r="S9" s="2"/>
      <c r="T9" s="82"/>
      <c r="U9" s="11">
        <f t="shared" si="0"/>
        <v>0</v>
      </c>
      <c r="V9" s="69">
        <f t="shared" si="1"/>
        <v>0</v>
      </c>
    </row>
    <row r="10" spans="1:22" s="72" customFormat="1" ht="15">
      <c r="A10" s="150"/>
      <c r="B10" s="23" t="s">
        <v>261</v>
      </c>
      <c r="C10" s="22" t="s">
        <v>71</v>
      </c>
      <c r="D10" s="29" t="s">
        <v>467</v>
      </c>
      <c r="E10" s="23" t="s">
        <v>451</v>
      </c>
      <c r="F10" s="152">
        <v>1400</v>
      </c>
      <c r="G10" s="2"/>
      <c r="H10" s="2"/>
      <c r="I10" s="2"/>
      <c r="J10" s="151" t="s">
        <v>260</v>
      </c>
      <c r="K10" s="151" t="s">
        <v>260</v>
      </c>
      <c r="L10" s="151" t="s">
        <v>260</v>
      </c>
      <c r="M10" s="151" t="s">
        <v>260</v>
      </c>
      <c r="N10" s="151" t="s">
        <v>260</v>
      </c>
      <c r="O10" s="151" t="s">
        <v>260</v>
      </c>
      <c r="P10" s="151" t="s">
        <v>260</v>
      </c>
      <c r="Q10" s="151" t="s">
        <v>260</v>
      </c>
      <c r="R10" s="2"/>
      <c r="S10" s="2"/>
      <c r="T10" s="82"/>
      <c r="U10" s="11">
        <f t="shared" si="0"/>
        <v>0</v>
      </c>
      <c r="V10" s="69">
        <f t="shared" si="1"/>
        <v>0</v>
      </c>
    </row>
    <row r="11" spans="1:22" s="72" customFormat="1" ht="15">
      <c r="A11" s="150"/>
      <c r="B11" s="23" t="s">
        <v>261</v>
      </c>
      <c r="C11" s="22" t="s">
        <v>470</v>
      </c>
      <c r="D11" s="29" t="s">
        <v>468</v>
      </c>
      <c r="E11" s="23" t="s">
        <v>32</v>
      </c>
      <c r="F11" s="152">
        <v>1290</v>
      </c>
      <c r="G11" s="2"/>
      <c r="H11" s="2"/>
      <c r="I11" s="2"/>
      <c r="J11" s="2"/>
      <c r="K11" s="151" t="s">
        <v>260</v>
      </c>
      <c r="L11" s="151" t="s">
        <v>260</v>
      </c>
      <c r="M11" s="151" t="s">
        <v>260</v>
      </c>
      <c r="N11" s="151" t="s">
        <v>260</v>
      </c>
      <c r="O11" s="151" t="s">
        <v>260</v>
      </c>
      <c r="P11" s="151" t="s">
        <v>260</v>
      </c>
      <c r="Q11" s="2"/>
      <c r="R11" s="2"/>
      <c r="S11" s="2"/>
      <c r="T11" s="82"/>
      <c r="U11" s="11">
        <f t="shared" si="0"/>
        <v>0</v>
      </c>
      <c r="V11" s="69">
        <f t="shared" si="1"/>
        <v>0</v>
      </c>
    </row>
    <row r="12" spans="1:22" s="72" customFormat="1" ht="15">
      <c r="A12" s="150"/>
      <c r="B12" s="23" t="s">
        <v>261</v>
      </c>
      <c r="C12" s="22" t="s">
        <v>471</v>
      </c>
      <c r="D12" s="29" t="s">
        <v>469</v>
      </c>
      <c r="E12" s="23" t="s">
        <v>32</v>
      </c>
      <c r="F12" s="152">
        <v>1290</v>
      </c>
      <c r="G12" s="2"/>
      <c r="H12" s="2"/>
      <c r="I12" s="2"/>
      <c r="J12" s="2"/>
      <c r="K12" s="151" t="s">
        <v>260</v>
      </c>
      <c r="L12" s="151" t="s">
        <v>260</v>
      </c>
      <c r="M12" s="151" t="s">
        <v>260</v>
      </c>
      <c r="N12" s="151" t="s">
        <v>260</v>
      </c>
      <c r="O12" s="151" t="s">
        <v>260</v>
      </c>
      <c r="P12" s="151" t="s">
        <v>260</v>
      </c>
      <c r="Q12" s="2"/>
      <c r="R12" s="2"/>
      <c r="S12" s="2"/>
      <c r="T12" s="82"/>
      <c r="U12" s="11">
        <f t="shared" si="0"/>
        <v>0</v>
      </c>
      <c r="V12" s="69">
        <f t="shared" si="1"/>
        <v>0</v>
      </c>
    </row>
    <row r="13" spans="1:22" s="72" customFormat="1" ht="15">
      <c r="A13" s="150"/>
      <c r="B13" s="23" t="s">
        <v>261</v>
      </c>
      <c r="C13" s="22" t="s">
        <v>473</v>
      </c>
      <c r="D13" s="29" t="s">
        <v>472</v>
      </c>
      <c r="E13" s="23" t="s">
        <v>32</v>
      </c>
      <c r="F13" s="152">
        <v>1380</v>
      </c>
      <c r="G13" s="2"/>
      <c r="H13" s="2"/>
      <c r="I13" s="2"/>
      <c r="J13" s="2"/>
      <c r="K13" s="151" t="s">
        <v>260</v>
      </c>
      <c r="L13" s="151" t="s">
        <v>260</v>
      </c>
      <c r="M13" s="151" t="s">
        <v>260</v>
      </c>
      <c r="N13" s="151" t="s">
        <v>260</v>
      </c>
      <c r="O13" s="151" t="s">
        <v>260</v>
      </c>
      <c r="P13" s="151" t="s">
        <v>260</v>
      </c>
      <c r="Q13" s="2"/>
      <c r="R13" s="2"/>
      <c r="S13" s="2"/>
      <c r="T13" s="82"/>
      <c r="U13" s="11">
        <f t="shared" si="0"/>
        <v>0</v>
      </c>
      <c r="V13" s="69">
        <f t="shared" si="1"/>
        <v>0</v>
      </c>
    </row>
    <row r="14" spans="1:22" s="72" customFormat="1" ht="15">
      <c r="A14" s="150"/>
      <c r="B14" s="23" t="s">
        <v>261</v>
      </c>
      <c r="C14" s="22" t="s">
        <v>13</v>
      </c>
      <c r="D14" s="29" t="s">
        <v>474</v>
      </c>
      <c r="E14" s="23" t="s">
        <v>32</v>
      </c>
      <c r="F14" s="152">
        <v>1280</v>
      </c>
      <c r="G14" s="2"/>
      <c r="H14" s="2"/>
      <c r="I14" s="2"/>
      <c r="J14" s="2"/>
      <c r="K14" s="151" t="s">
        <v>260</v>
      </c>
      <c r="L14" s="151" t="s">
        <v>260</v>
      </c>
      <c r="M14" s="151" t="s">
        <v>260</v>
      </c>
      <c r="N14" s="151" t="s">
        <v>260</v>
      </c>
      <c r="O14" s="151" t="s">
        <v>260</v>
      </c>
      <c r="P14" s="151" t="s">
        <v>260</v>
      </c>
      <c r="Q14" s="2"/>
      <c r="R14" s="2"/>
      <c r="S14" s="2"/>
      <c r="T14" s="82"/>
      <c r="U14" s="11">
        <f>SUM(G14:T14)</f>
        <v>0</v>
      </c>
      <c r="V14" s="69">
        <f>U14*F14</f>
        <v>0</v>
      </c>
    </row>
    <row r="15" spans="1:22" s="72" customFormat="1" ht="15">
      <c r="A15" s="150"/>
      <c r="B15" s="23" t="s">
        <v>261</v>
      </c>
      <c r="C15" s="22" t="s">
        <v>17</v>
      </c>
      <c r="D15" s="29" t="s">
        <v>488</v>
      </c>
      <c r="E15" s="23" t="s">
        <v>135</v>
      </c>
      <c r="F15" s="152">
        <v>1290</v>
      </c>
      <c r="G15" s="2"/>
      <c r="H15" s="2"/>
      <c r="I15" s="2"/>
      <c r="J15" s="2"/>
      <c r="K15" s="151" t="s">
        <v>260</v>
      </c>
      <c r="L15" s="151" t="s">
        <v>260</v>
      </c>
      <c r="M15" s="151" t="s">
        <v>260</v>
      </c>
      <c r="N15" s="151" t="s">
        <v>260</v>
      </c>
      <c r="O15" s="151" t="s">
        <v>260</v>
      </c>
      <c r="P15" s="151" t="s">
        <v>260</v>
      </c>
      <c r="Q15" s="2"/>
      <c r="R15" s="2"/>
      <c r="S15" s="2"/>
      <c r="T15" s="82"/>
      <c r="U15" s="11">
        <f>SUM(G15:T15)</f>
        <v>0</v>
      </c>
      <c r="V15" s="69">
        <f>U15*F15</f>
        <v>0</v>
      </c>
    </row>
    <row r="16" spans="1:22" s="72" customFormat="1" ht="15">
      <c r="A16" s="150"/>
      <c r="B16" s="23" t="s">
        <v>261</v>
      </c>
      <c r="C16" s="22" t="s">
        <v>20</v>
      </c>
      <c r="D16" s="29" t="s">
        <v>413</v>
      </c>
      <c r="E16" s="58" t="s">
        <v>48</v>
      </c>
      <c r="F16" s="152">
        <v>1300</v>
      </c>
      <c r="G16" s="2"/>
      <c r="H16" s="2"/>
      <c r="I16" s="2"/>
      <c r="J16" s="2"/>
      <c r="K16" s="151" t="s">
        <v>260</v>
      </c>
      <c r="L16" s="151" t="s">
        <v>260</v>
      </c>
      <c r="M16" s="151" t="s">
        <v>260</v>
      </c>
      <c r="N16" s="151" t="s">
        <v>260</v>
      </c>
      <c r="O16" s="151" t="s">
        <v>260</v>
      </c>
      <c r="P16" s="151" t="s">
        <v>260</v>
      </c>
      <c r="Q16" s="2"/>
      <c r="R16" s="2"/>
      <c r="S16" s="2"/>
      <c r="T16" s="82"/>
      <c r="U16" s="11">
        <f>SUM(G16:T16)</f>
        <v>0</v>
      </c>
      <c r="V16" s="69">
        <f>U16*F16</f>
        <v>0</v>
      </c>
    </row>
    <row r="17" spans="1:22" s="72" customFormat="1" ht="15">
      <c r="A17" s="150"/>
      <c r="B17" s="22" t="s">
        <v>6</v>
      </c>
      <c r="C17" s="22" t="s">
        <v>20</v>
      </c>
      <c r="D17" s="29" t="s">
        <v>410</v>
      </c>
      <c r="E17" s="58" t="s">
        <v>48</v>
      </c>
      <c r="F17" s="152">
        <v>1120</v>
      </c>
      <c r="G17" s="2"/>
      <c r="H17" s="2"/>
      <c r="I17" s="2"/>
      <c r="J17" s="2"/>
      <c r="K17" s="151" t="s">
        <v>260</v>
      </c>
      <c r="L17" s="151" t="s">
        <v>260</v>
      </c>
      <c r="M17" s="151" t="s">
        <v>260</v>
      </c>
      <c r="N17" s="151" t="s">
        <v>260</v>
      </c>
      <c r="O17" s="151" t="s">
        <v>260</v>
      </c>
      <c r="P17" s="151" t="s">
        <v>260</v>
      </c>
      <c r="Q17" s="2"/>
      <c r="R17" s="2"/>
      <c r="S17" s="2"/>
      <c r="T17" s="82"/>
      <c r="U17" s="11">
        <f t="shared" si="0"/>
        <v>0</v>
      </c>
      <c r="V17" s="69">
        <f t="shared" si="1"/>
        <v>0</v>
      </c>
    </row>
    <row r="18" spans="1:22" s="72" customFormat="1" ht="15">
      <c r="A18" s="150"/>
      <c r="B18" s="22" t="s">
        <v>452</v>
      </c>
      <c r="C18" s="22" t="s">
        <v>409</v>
      </c>
      <c r="D18" s="29" t="s">
        <v>408</v>
      </c>
      <c r="E18" s="58" t="s">
        <v>48</v>
      </c>
      <c r="F18" s="152">
        <v>1120</v>
      </c>
      <c r="G18" s="2"/>
      <c r="H18" s="2"/>
      <c r="I18" s="2"/>
      <c r="J18" s="2"/>
      <c r="K18" s="151" t="s">
        <v>260</v>
      </c>
      <c r="L18" s="151" t="s">
        <v>260</v>
      </c>
      <c r="M18" s="151" t="s">
        <v>260</v>
      </c>
      <c r="N18" s="151" t="s">
        <v>260</v>
      </c>
      <c r="O18" s="151" t="s">
        <v>260</v>
      </c>
      <c r="P18" s="151" t="s">
        <v>260</v>
      </c>
      <c r="Q18" s="2"/>
      <c r="R18" s="2"/>
      <c r="S18" s="2"/>
      <c r="T18" s="82"/>
      <c r="U18" s="11">
        <f t="shared" si="0"/>
        <v>0</v>
      </c>
      <c r="V18" s="69">
        <f t="shared" si="1"/>
        <v>0</v>
      </c>
    </row>
    <row r="19" spans="1:22" s="72" customFormat="1" ht="15">
      <c r="A19" s="73"/>
      <c r="B19" s="23" t="s">
        <v>379</v>
      </c>
      <c r="C19" s="23" t="s">
        <v>289</v>
      </c>
      <c r="D19" s="70" t="s">
        <v>380</v>
      </c>
      <c r="E19" s="58" t="s">
        <v>48</v>
      </c>
      <c r="F19" s="88">
        <v>1430</v>
      </c>
      <c r="G19" s="15"/>
      <c r="H19" s="17"/>
      <c r="I19" s="17"/>
      <c r="J19" s="17"/>
      <c r="K19" s="124" t="s">
        <v>260</v>
      </c>
      <c r="L19" s="124" t="s">
        <v>260</v>
      </c>
      <c r="M19" s="124" t="s">
        <v>260</v>
      </c>
      <c r="N19" s="124" t="s">
        <v>260</v>
      </c>
      <c r="O19" s="124" t="s">
        <v>260</v>
      </c>
      <c r="P19" s="124" t="s">
        <v>260</v>
      </c>
      <c r="Q19" s="17"/>
      <c r="R19" s="17"/>
      <c r="S19" s="17"/>
      <c r="T19" s="25"/>
      <c r="U19" s="11">
        <f t="shared" si="0"/>
        <v>0</v>
      </c>
      <c r="V19" s="69">
        <f t="shared" si="1"/>
        <v>0</v>
      </c>
    </row>
    <row r="20" spans="1:22" ht="15">
      <c r="A20" s="73"/>
      <c r="B20" s="22" t="s">
        <v>378</v>
      </c>
      <c r="C20" s="22" t="s">
        <v>377</v>
      </c>
      <c r="D20" s="29" t="s">
        <v>375</v>
      </c>
      <c r="E20" s="22" t="s">
        <v>376</v>
      </c>
      <c r="F20" s="149">
        <v>1300</v>
      </c>
      <c r="G20" s="12"/>
      <c r="H20" s="124" t="s">
        <v>260</v>
      </c>
      <c r="I20" s="124" t="s">
        <v>260</v>
      </c>
      <c r="J20" s="124" t="s">
        <v>260</v>
      </c>
      <c r="K20" s="124" t="s">
        <v>260</v>
      </c>
      <c r="L20" s="124" t="s">
        <v>260</v>
      </c>
      <c r="M20" s="124" t="s">
        <v>260</v>
      </c>
      <c r="N20" s="124" t="s">
        <v>260</v>
      </c>
      <c r="O20" s="124" t="s">
        <v>260</v>
      </c>
      <c r="P20" s="2"/>
      <c r="Q20" s="2"/>
      <c r="R20" s="2"/>
      <c r="S20" s="2"/>
      <c r="T20" s="13"/>
      <c r="U20" s="11">
        <f t="shared" si="0"/>
        <v>0</v>
      </c>
      <c r="V20" s="69">
        <f t="shared" si="1"/>
        <v>0</v>
      </c>
    </row>
    <row r="21" spans="1:22" ht="15">
      <c r="A21" s="73"/>
      <c r="B21" s="23" t="s">
        <v>6</v>
      </c>
      <c r="C21" s="23" t="s">
        <v>88</v>
      </c>
      <c r="D21" s="70" t="s">
        <v>365</v>
      </c>
      <c r="E21" s="23" t="s">
        <v>366</v>
      </c>
      <c r="F21" s="88">
        <v>1250</v>
      </c>
      <c r="G21" s="15"/>
      <c r="H21" s="17"/>
      <c r="I21" s="17"/>
      <c r="J21" s="17"/>
      <c r="K21" s="124" t="s">
        <v>260</v>
      </c>
      <c r="L21" s="17"/>
      <c r="M21" s="17"/>
      <c r="N21" s="124" t="s">
        <v>260</v>
      </c>
      <c r="O21" s="2"/>
      <c r="P21" s="2"/>
      <c r="Q21" s="17"/>
      <c r="R21" s="17"/>
      <c r="S21" s="17"/>
      <c r="T21" s="25"/>
      <c r="U21" s="11">
        <f t="shared" si="0"/>
        <v>0</v>
      </c>
      <c r="V21" s="69">
        <f t="shared" si="1"/>
        <v>0</v>
      </c>
    </row>
    <row r="22" spans="1:22" ht="15">
      <c r="A22" s="73"/>
      <c r="B22" s="23" t="s">
        <v>6</v>
      </c>
      <c r="C22" s="23" t="s">
        <v>40</v>
      </c>
      <c r="D22" s="70" t="s">
        <v>370</v>
      </c>
      <c r="E22" s="23" t="s">
        <v>366</v>
      </c>
      <c r="F22" s="88">
        <v>1250</v>
      </c>
      <c r="G22" s="15"/>
      <c r="H22" s="17"/>
      <c r="I22" s="17"/>
      <c r="J22" s="17"/>
      <c r="K22" s="124" t="s">
        <v>260</v>
      </c>
      <c r="L22" s="124" t="s">
        <v>260</v>
      </c>
      <c r="M22" s="124" t="s">
        <v>260</v>
      </c>
      <c r="N22" s="124" t="s">
        <v>260</v>
      </c>
      <c r="O22" s="124" t="s">
        <v>260</v>
      </c>
      <c r="P22" s="124" t="s">
        <v>260</v>
      </c>
      <c r="Q22" s="17"/>
      <c r="R22" s="17"/>
      <c r="S22" s="17"/>
      <c r="T22" s="25"/>
      <c r="U22" s="11">
        <f t="shared" si="0"/>
        <v>0</v>
      </c>
      <c r="V22" s="69">
        <f t="shared" si="1"/>
        <v>0</v>
      </c>
    </row>
    <row r="23" spans="1:22" ht="15">
      <c r="A23" s="73"/>
      <c r="B23" s="23" t="s">
        <v>6</v>
      </c>
      <c r="C23" s="23" t="s">
        <v>67</v>
      </c>
      <c r="D23" s="70" t="s">
        <v>369</v>
      </c>
      <c r="E23" s="23" t="s">
        <v>366</v>
      </c>
      <c r="F23" s="88">
        <v>1250</v>
      </c>
      <c r="G23" s="15"/>
      <c r="H23" s="17"/>
      <c r="I23" s="17"/>
      <c r="J23" s="17"/>
      <c r="K23" s="124" t="s">
        <v>260</v>
      </c>
      <c r="L23" s="124" t="s">
        <v>260</v>
      </c>
      <c r="M23" s="124" t="s">
        <v>260</v>
      </c>
      <c r="N23" s="124" t="s">
        <v>260</v>
      </c>
      <c r="O23" s="124" t="s">
        <v>260</v>
      </c>
      <c r="P23" s="124" t="s">
        <v>260</v>
      </c>
      <c r="Q23" s="17"/>
      <c r="R23" s="17"/>
      <c r="S23" s="17"/>
      <c r="T23" s="25"/>
      <c r="U23" s="11">
        <f t="shared" si="0"/>
        <v>0</v>
      </c>
      <c r="V23" s="69">
        <f t="shared" si="1"/>
        <v>0</v>
      </c>
    </row>
    <row r="24" spans="1:22" ht="15">
      <c r="A24" s="73"/>
      <c r="B24" s="23" t="s">
        <v>6</v>
      </c>
      <c r="C24" s="23" t="s">
        <v>397</v>
      </c>
      <c r="D24" s="70" t="s">
        <v>398</v>
      </c>
      <c r="E24" s="23" t="s">
        <v>42</v>
      </c>
      <c r="F24" s="88">
        <v>1100</v>
      </c>
      <c r="G24" s="15"/>
      <c r="H24" s="17"/>
      <c r="I24" s="17"/>
      <c r="J24" s="17"/>
      <c r="K24" s="124" t="s">
        <v>260</v>
      </c>
      <c r="L24" s="124" t="s">
        <v>260</v>
      </c>
      <c r="M24" s="124" t="s">
        <v>260</v>
      </c>
      <c r="N24" s="124" t="s">
        <v>260</v>
      </c>
      <c r="O24" s="2"/>
      <c r="P24" s="2"/>
      <c r="Q24" s="17"/>
      <c r="R24" s="17"/>
      <c r="S24" s="17"/>
      <c r="T24" s="25"/>
      <c r="U24" s="11">
        <f t="shared" si="0"/>
        <v>0</v>
      </c>
      <c r="V24" s="69">
        <f t="shared" si="1"/>
        <v>0</v>
      </c>
    </row>
    <row r="25" spans="1:22" ht="15">
      <c r="A25" s="73"/>
      <c r="B25" s="23" t="s">
        <v>396</v>
      </c>
      <c r="C25" s="23" t="s">
        <v>329</v>
      </c>
      <c r="D25" s="70" t="s">
        <v>395</v>
      </c>
      <c r="E25" s="23" t="s">
        <v>42</v>
      </c>
      <c r="F25" s="88">
        <v>1150</v>
      </c>
      <c r="G25" s="15"/>
      <c r="H25" s="17"/>
      <c r="I25" s="17"/>
      <c r="J25" s="17"/>
      <c r="K25" s="124" t="s">
        <v>260</v>
      </c>
      <c r="L25" s="17"/>
      <c r="M25" s="17"/>
      <c r="N25" s="124" t="s">
        <v>260</v>
      </c>
      <c r="O25" s="2"/>
      <c r="P25" s="2"/>
      <c r="Q25" s="17"/>
      <c r="R25" s="17"/>
      <c r="S25" s="17"/>
      <c r="T25" s="25"/>
      <c r="U25" s="11">
        <f t="shared" si="0"/>
        <v>0</v>
      </c>
      <c r="V25" s="69">
        <f t="shared" si="1"/>
        <v>0</v>
      </c>
    </row>
    <row r="26" spans="1:22" ht="15">
      <c r="A26" s="73"/>
      <c r="B26" s="23" t="s">
        <v>261</v>
      </c>
      <c r="C26" s="23" t="s">
        <v>401</v>
      </c>
      <c r="D26" s="70" t="s">
        <v>402</v>
      </c>
      <c r="E26" s="23" t="s">
        <v>32</v>
      </c>
      <c r="F26" s="88">
        <v>1120</v>
      </c>
      <c r="G26" s="15"/>
      <c r="H26" s="17"/>
      <c r="I26" s="17"/>
      <c r="J26" s="124" t="s">
        <v>260</v>
      </c>
      <c r="K26" s="124" t="s">
        <v>260</v>
      </c>
      <c r="L26" s="17"/>
      <c r="M26" s="17"/>
      <c r="N26" s="2"/>
      <c r="O26" s="2"/>
      <c r="P26" s="2"/>
      <c r="Q26" s="17"/>
      <c r="R26" s="17"/>
      <c r="S26" s="17"/>
      <c r="T26" s="25"/>
      <c r="U26" s="11">
        <f t="shared" si="0"/>
        <v>0</v>
      </c>
      <c r="V26" s="69">
        <f t="shared" si="1"/>
        <v>0</v>
      </c>
    </row>
    <row r="27" spans="1:22" ht="15">
      <c r="A27" s="73"/>
      <c r="B27" s="23" t="s">
        <v>261</v>
      </c>
      <c r="C27" s="23" t="s">
        <v>403</v>
      </c>
      <c r="D27" s="70" t="s">
        <v>404</v>
      </c>
      <c r="E27" s="23" t="s">
        <v>32</v>
      </c>
      <c r="F27" s="88">
        <v>1120</v>
      </c>
      <c r="G27" s="15"/>
      <c r="H27" s="17"/>
      <c r="I27" s="17"/>
      <c r="J27" s="124" t="s">
        <v>260</v>
      </c>
      <c r="K27" s="124" t="s">
        <v>260</v>
      </c>
      <c r="L27" s="17"/>
      <c r="M27" s="17"/>
      <c r="N27" s="2"/>
      <c r="O27" s="2"/>
      <c r="P27" s="2"/>
      <c r="Q27" s="17"/>
      <c r="R27" s="17"/>
      <c r="S27" s="17"/>
      <c r="T27" s="25"/>
      <c r="U27" s="11">
        <f t="shared" si="0"/>
        <v>0</v>
      </c>
      <c r="V27" s="69">
        <f t="shared" si="1"/>
        <v>0</v>
      </c>
    </row>
    <row r="28" spans="1:22" ht="15">
      <c r="A28" s="73"/>
      <c r="B28" s="23" t="s">
        <v>261</v>
      </c>
      <c r="C28" s="23" t="s">
        <v>40</v>
      </c>
      <c r="D28" s="70" t="s">
        <v>363</v>
      </c>
      <c r="E28" s="23" t="s">
        <v>32</v>
      </c>
      <c r="F28" s="88">
        <v>1300</v>
      </c>
      <c r="G28" s="15"/>
      <c r="H28" s="17"/>
      <c r="I28" s="17"/>
      <c r="J28" s="17"/>
      <c r="K28" s="124" t="s">
        <v>260</v>
      </c>
      <c r="L28" s="124" t="s">
        <v>260</v>
      </c>
      <c r="M28" s="17"/>
      <c r="N28" s="2"/>
      <c r="O28" s="2"/>
      <c r="P28" s="2"/>
      <c r="Q28" s="17"/>
      <c r="R28" s="17"/>
      <c r="S28" s="17"/>
      <c r="T28" s="25"/>
      <c r="U28" s="11">
        <f t="shared" si="0"/>
        <v>0</v>
      </c>
      <c r="V28" s="69">
        <f t="shared" si="1"/>
        <v>0</v>
      </c>
    </row>
    <row r="29" spans="1:22" ht="15">
      <c r="A29" s="73"/>
      <c r="B29" s="23" t="s">
        <v>261</v>
      </c>
      <c r="C29" s="23" t="s">
        <v>414</v>
      </c>
      <c r="D29" s="70" t="s">
        <v>364</v>
      </c>
      <c r="E29" s="23" t="s">
        <v>32</v>
      </c>
      <c r="F29" s="88">
        <v>1300</v>
      </c>
      <c r="G29" s="15"/>
      <c r="H29" s="17"/>
      <c r="I29" s="17"/>
      <c r="J29" s="17"/>
      <c r="K29" s="124" t="s">
        <v>260</v>
      </c>
      <c r="L29" s="124" t="s">
        <v>260</v>
      </c>
      <c r="M29" s="17"/>
      <c r="N29" s="2"/>
      <c r="O29" s="124" t="s">
        <v>260</v>
      </c>
      <c r="P29" s="2"/>
      <c r="Q29" s="17"/>
      <c r="R29" s="17"/>
      <c r="S29" s="17"/>
      <c r="T29" s="25"/>
      <c r="U29" s="11">
        <f t="shared" si="0"/>
        <v>0</v>
      </c>
      <c r="V29" s="69">
        <f t="shared" si="1"/>
        <v>0</v>
      </c>
    </row>
    <row r="30" spans="1:22" ht="15">
      <c r="A30" s="73"/>
      <c r="B30" s="23" t="s">
        <v>261</v>
      </c>
      <c r="C30" s="23" t="s">
        <v>347</v>
      </c>
      <c r="D30" s="70" t="s">
        <v>362</v>
      </c>
      <c r="E30" s="23" t="s">
        <v>463</v>
      </c>
      <c r="F30" s="88">
        <v>980</v>
      </c>
      <c r="G30" s="15"/>
      <c r="H30" s="17"/>
      <c r="I30" s="124" t="s">
        <v>260</v>
      </c>
      <c r="J30" s="124" t="s">
        <v>260</v>
      </c>
      <c r="K30" s="124" t="s">
        <v>260</v>
      </c>
      <c r="L30" s="124" t="s">
        <v>260</v>
      </c>
      <c r="M30" s="124" t="s">
        <v>260</v>
      </c>
      <c r="N30" s="124" t="s">
        <v>260</v>
      </c>
      <c r="O30" s="2"/>
      <c r="P30" s="2"/>
      <c r="Q30" s="17"/>
      <c r="R30" s="17"/>
      <c r="S30" s="17"/>
      <c r="T30" s="25"/>
      <c r="U30" s="11">
        <f t="shared" si="0"/>
        <v>0</v>
      </c>
      <c r="V30" s="69">
        <f t="shared" si="1"/>
        <v>0</v>
      </c>
    </row>
    <row r="31" spans="1:22" ht="15">
      <c r="A31" s="73"/>
      <c r="B31" s="23" t="s">
        <v>261</v>
      </c>
      <c r="C31" s="23" t="s">
        <v>416</v>
      </c>
      <c r="D31" s="70" t="s">
        <v>415</v>
      </c>
      <c r="E31" s="23" t="s">
        <v>32</v>
      </c>
      <c r="F31" s="88">
        <v>980</v>
      </c>
      <c r="G31" s="15"/>
      <c r="H31" s="17"/>
      <c r="I31" s="17"/>
      <c r="J31" s="17"/>
      <c r="K31" s="17"/>
      <c r="L31" s="124" t="s">
        <v>260</v>
      </c>
      <c r="M31" s="124" t="s">
        <v>260</v>
      </c>
      <c r="N31" s="124" t="s">
        <v>260</v>
      </c>
      <c r="O31" s="124" t="s">
        <v>260</v>
      </c>
      <c r="P31" s="2"/>
      <c r="Q31" s="17"/>
      <c r="R31" s="17"/>
      <c r="S31" s="17"/>
      <c r="T31" s="25"/>
      <c r="U31" s="11">
        <f t="shared" si="0"/>
        <v>0</v>
      </c>
      <c r="V31" s="69">
        <f t="shared" si="1"/>
        <v>0</v>
      </c>
    </row>
    <row r="32" spans="1:22" ht="15">
      <c r="A32" s="73"/>
      <c r="B32" s="22" t="s">
        <v>142</v>
      </c>
      <c r="C32" s="23" t="s">
        <v>412</v>
      </c>
      <c r="D32" s="70" t="s">
        <v>407</v>
      </c>
      <c r="E32" s="23" t="s">
        <v>32</v>
      </c>
      <c r="F32" s="114">
        <v>850</v>
      </c>
      <c r="G32" s="15"/>
      <c r="H32" s="17"/>
      <c r="I32" s="17"/>
      <c r="J32" s="99" t="s">
        <v>260</v>
      </c>
      <c r="K32" s="17"/>
      <c r="L32" s="17"/>
      <c r="M32" s="17"/>
      <c r="N32" s="2"/>
      <c r="O32" s="2"/>
      <c r="P32" s="2"/>
      <c r="Q32" s="17"/>
      <c r="R32" s="17"/>
      <c r="S32" s="17"/>
      <c r="T32" s="25"/>
      <c r="U32" s="11">
        <f t="shared" si="0"/>
        <v>0</v>
      </c>
      <c r="V32" s="69">
        <f t="shared" si="1"/>
        <v>0</v>
      </c>
    </row>
    <row r="33" spans="1:22" ht="15">
      <c r="A33" s="73"/>
      <c r="B33" s="22" t="s">
        <v>142</v>
      </c>
      <c r="C33" s="23" t="s">
        <v>329</v>
      </c>
      <c r="D33" s="70" t="s">
        <v>417</v>
      </c>
      <c r="E33" s="23" t="s">
        <v>70</v>
      </c>
      <c r="F33" s="114">
        <v>1050</v>
      </c>
      <c r="G33" s="15"/>
      <c r="H33" s="17"/>
      <c r="I33" s="17"/>
      <c r="J33" s="99" t="s">
        <v>260</v>
      </c>
      <c r="K33" s="99" t="s">
        <v>260</v>
      </c>
      <c r="L33" s="17"/>
      <c r="M33" s="17"/>
      <c r="N33" s="17"/>
      <c r="O33" s="2"/>
      <c r="P33" s="2"/>
      <c r="Q33" s="17"/>
      <c r="R33" s="17"/>
      <c r="S33" s="17"/>
      <c r="T33" s="25"/>
      <c r="U33" s="11">
        <f t="shared" si="0"/>
        <v>0</v>
      </c>
      <c r="V33" s="69">
        <f t="shared" si="1"/>
        <v>0</v>
      </c>
    </row>
    <row r="34" spans="1:22" ht="15">
      <c r="A34" s="73"/>
      <c r="B34" s="22" t="s">
        <v>142</v>
      </c>
      <c r="C34" s="23" t="s">
        <v>406</v>
      </c>
      <c r="D34" s="70" t="s">
        <v>405</v>
      </c>
      <c r="E34" s="62" t="s">
        <v>32</v>
      </c>
      <c r="F34" s="114">
        <v>780</v>
      </c>
      <c r="G34" s="15"/>
      <c r="H34" s="17"/>
      <c r="I34" s="17"/>
      <c r="J34" s="113" t="s">
        <v>260</v>
      </c>
      <c r="K34" s="113" t="s">
        <v>260</v>
      </c>
      <c r="L34" s="113" t="s">
        <v>260</v>
      </c>
      <c r="M34" s="17"/>
      <c r="N34" s="17"/>
      <c r="O34" s="2"/>
      <c r="P34" s="2"/>
      <c r="Q34" s="17"/>
      <c r="R34" s="17"/>
      <c r="S34" s="17"/>
      <c r="T34" s="25"/>
      <c r="U34" s="11">
        <f t="shared" si="0"/>
        <v>0</v>
      </c>
      <c r="V34" s="69">
        <f t="shared" si="1"/>
        <v>0</v>
      </c>
    </row>
    <row r="35" spans="1:22" ht="15">
      <c r="A35" s="73"/>
      <c r="B35" s="23" t="s">
        <v>261</v>
      </c>
      <c r="C35" s="23" t="s">
        <v>316</v>
      </c>
      <c r="D35" s="70" t="s">
        <v>418</v>
      </c>
      <c r="E35" s="62" t="s">
        <v>32</v>
      </c>
      <c r="F35" s="88">
        <v>1200</v>
      </c>
      <c r="G35" s="15"/>
      <c r="H35" s="17"/>
      <c r="I35" s="17"/>
      <c r="J35" s="17"/>
      <c r="K35" s="124" t="s">
        <v>260</v>
      </c>
      <c r="L35" s="124" t="s">
        <v>260</v>
      </c>
      <c r="M35" s="124" t="s">
        <v>260</v>
      </c>
      <c r="N35" s="124" t="s">
        <v>260</v>
      </c>
      <c r="O35" s="2"/>
      <c r="P35" s="2"/>
      <c r="Q35" s="17"/>
      <c r="R35" s="17"/>
      <c r="S35" s="17"/>
      <c r="T35" s="25"/>
      <c r="U35" s="11">
        <f t="shared" si="0"/>
        <v>0</v>
      </c>
      <c r="V35" s="69">
        <f t="shared" si="1"/>
        <v>0</v>
      </c>
    </row>
    <row r="36" spans="1:22" ht="15">
      <c r="A36" s="73"/>
      <c r="B36" s="23" t="s">
        <v>261</v>
      </c>
      <c r="C36" s="23" t="s">
        <v>420</v>
      </c>
      <c r="D36" s="70" t="s">
        <v>419</v>
      </c>
      <c r="E36" s="62" t="s">
        <v>32</v>
      </c>
      <c r="F36" s="88">
        <v>1150</v>
      </c>
      <c r="G36" s="15"/>
      <c r="H36" s="17"/>
      <c r="I36" s="17"/>
      <c r="J36" s="17"/>
      <c r="K36" s="124" t="s">
        <v>260</v>
      </c>
      <c r="L36" s="124" t="s">
        <v>260</v>
      </c>
      <c r="M36" s="124" t="s">
        <v>260</v>
      </c>
      <c r="N36" s="124" t="s">
        <v>260</v>
      </c>
      <c r="O36" s="124" t="s">
        <v>260</v>
      </c>
      <c r="P36" s="2"/>
      <c r="Q36" s="17"/>
      <c r="R36" s="17"/>
      <c r="S36" s="17"/>
      <c r="T36" s="25"/>
      <c r="U36" s="11">
        <f t="shared" si="0"/>
        <v>0</v>
      </c>
      <c r="V36" s="69">
        <f t="shared" si="1"/>
        <v>0</v>
      </c>
    </row>
    <row r="37" spans="1:22" ht="15">
      <c r="A37" s="73"/>
      <c r="B37" s="23" t="s">
        <v>261</v>
      </c>
      <c r="C37" s="23" t="s">
        <v>15</v>
      </c>
      <c r="D37" s="70" t="s">
        <v>421</v>
      </c>
      <c r="E37" s="62" t="s">
        <v>32</v>
      </c>
      <c r="F37" s="88">
        <v>1150</v>
      </c>
      <c r="G37" s="15"/>
      <c r="H37" s="17"/>
      <c r="I37" s="17"/>
      <c r="J37" s="124" t="s">
        <v>260</v>
      </c>
      <c r="K37" s="124" t="s">
        <v>260</v>
      </c>
      <c r="L37" s="124" t="s">
        <v>260</v>
      </c>
      <c r="M37" s="124" t="s">
        <v>260</v>
      </c>
      <c r="N37" s="124" t="s">
        <v>260</v>
      </c>
      <c r="O37" s="124" t="s">
        <v>260</v>
      </c>
      <c r="P37" s="2"/>
      <c r="Q37" s="17"/>
      <c r="R37" s="17"/>
      <c r="S37" s="17"/>
      <c r="T37" s="25"/>
      <c r="U37" s="11">
        <f t="shared" si="0"/>
        <v>0</v>
      </c>
      <c r="V37" s="69">
        <f t="shared" si="1"/>
        <v>0</v>
      </c>
    </row>
    <row r="38" spans="1:22" ht="15">
      <c r="A38" s="73"/>
      <c r="B38" s="23" t="s">
        <v>261</v>
      </c>
      <c r="C38" s="23" t="s">
        <v>30</v>
      </c>
      <c r="D38" s="70" t="s">
        <v>422</v>
      </c>
      <c r="E38" s="62" t="s">
        <v>32</v>
      </c>
      <c r="F38" s="88">
        <v>1200</v>
      </c>
      <c r="G38" s="15"/>
      <c r="H38" s="17"/>
      <c r="I38" s="17"/>
      <c r="J38" s="124" t="s">
        <v>260</v>
      </c>
      <c r="K38" s="124" t="s">
        <v>260</v>
      </c>
      <c r="L38" s="124" t="s">
        <v>260</v>
      </c>
      <c r="M38" s="124" t="s">
        <v>260</v>
      </c>
      <c r="N38" s="124" t="s">
        <v>260</v>
      </c>
      <c r="O38" s="124" t="s">
        <v>260</v>
      </c>
      <c r="P38" s="2"/>
      <c r="Q38" s="17"/>
      <c r="R38" s="17"/>
      <c r="S38" s="17"/>
      <c r="T38" s="25"/>
      <c r="U38" s="11">
        <f t="shared" si="0"/>
        <v>0</v>
      </c>
      <c r="V38" s="69">
        <f t="shared" si="1"/>
        <v>0</v>
      </c>
    </row>
    <row r="39" spans="1:22" ht="15">
      <c r="A39" s="73"/>
      <c r="B39" s="23" t="s">
        <v>261</v>
      </c>
      <c r="C39" s="23" t="s">
        <v>423</v>
      </c>
      <c r="D39" s="70" t="s">
        <v>424</v>
      </c>
      <c r="E39" s="62" t="s">
        <v>32</v>
      </c>
      <c r="F39" s="88">
        <v>1200</v>
      </c>
      <c r="G39" s="15"/>
      <c r="H39" s="17"/>
      <c r="I39" s="17"/>
      <c r="J39" s="124" t="s">
        <v>260</v>
      </c>
      <c r="K39" s="124" t="s">
        <v>260</v>
      </c>
      <c r="L39" s="124" t="s">
        <v>260</v>
      </c>
      <c r="M39" s="124" t="s">
        <v>260</v>
      </c>
      <c r="N39" s="124" t="s">
        <v>260</v>
      </c>
      <c r="O39" s="124" t="s">
        <v>260</v>
      </c>
      <c r="P39" s="2"/>
      <c r="Q39" s="17"/>
      <c r="R39" s="17"/>
      <c r="S39" s="17"/>
      <c r="T39" s="25"/>
      <c r="U39" s="11">
        <f t="shared" si="0"/>
        <v>0</v>
      </c>
      <c r="V39" s="69">
        <f t="shared" si="1"/>
        <v>0</v>
      </c>
    </row>
    <row r="40" spans="1:22" ht="15">
      <c r="A40" s="73"/>
      <c r="B40" s="22" t="s">
        <v>142</v>
      </c>
      <c r="C40" s="23" t="s">
        <v>30</v>
      </c>
      <c r="D40" s="70" t="s">
        <v>398</v>
      </c>
      <c r="E40" s="62" t="s">
        <v>32</v>
      </c>
      <c r="F40" s="114">
        <v>1120</v>
      </c>
      <c r="G40" s="15"/>
      <c r="H40" s="17"/>
      <c r="I40" s="17"/>
      <c r="J40" s="124" t="s">
        <v>260</v>
      </c>
      <c r="K40" s="124" t="s">
        <v>260</v>
      </c>
      <c r="L40" s="2"/>
      <c r="M40" s="2"/>
      <c r="N40" s="2"/>
      <c r="O40" s="2"/>
      <c r="P40" s="2"/>
      <c r="Q40" s="17"/>
      <c r="R40" s="17"/>
      <c r="S40" s="17"/>
      <c r="T40" s="25"/>
      <c r="U40" s="11">
        <f t="shared" si="0"/>
        <v>0</v>
      </c>
      <c r="V40" s="69">
        <f t="shared" si="1"/>
        <v>0</v>
      </c>
    </row>
    <row r="41" spans="1:22" ht="15">
      <c r="A41" s="73"/>
      <c r="B41" s="22" t="s">
        <v>142</v>
      </c>
      <c r="C41" s="23" t="s">
        <v>168</v>
      </c>
      <c r="D41" s="70" t="s">
        <v>404</v>
      </c>
      <c r="E41" s="62" t="s">
        <v>32</v>
      </c>
      <c r="F41" s="114">
        <v>1120</v>
      </c>
      <c r="G41" s="15"/>
      <c r="H41" s="17"/>
      <c r="I41" s="17"/>
      <c r="J41" s="124" t="s">
        <v>260</v>
      </c>
      <c r="K41" s="17"/>
      <c r="L41" s="17"/>
      <c r="M41" s="17"/>
      <c r="N41" s="17"/>
      <c r="O41" s="17"/>
      <c r="P41" s="2"/>
      <c r="Q41" s="17"/>
      <c r="R41" s="17"/>
      <c r="S41" s="17"/>
      <c r="T41" s="25"/>
      <c r="U41" s="11">
        <f t="shared" si="0"/>
        <v>0</v>
      </c>
      <c r="V41" s="69">
        <f t="shared" si="1"/>
        <v>0</v>
      </c>
    </row>
    <row r="42" spans="1:22" ht="15">
      <c r="A42" s="73"/>
      <c r="B42" s="23" t="s">
        <v>261</v>
      </c>
      <c r="C42" s="23" t="s">
        <v>15</v>
      </c>
      <c r="D42" s="70" t="s">
        <v>425</v>
      </c>
      <c r="E42" s="62" t="s">
        <v>32</v>
      </c>
      <c r="F42" s="88">
        <v>1250</v>
      </c>
      <c r="G42" s="15"/>
      <c r="H42" s="17"/>
      <c r="I42" s="17"/>
      <c r="J42" s="124" t="s">
        <v>260</v>
      </c>
      <c r="K42" s="17"/>
      <c r="L42" s="17"/>
      <c r="M42" s="17"/>
      <c r="N42" s="17"/>
      <c r="O42" s="17"/>
      <c r="P42" s="2"/>
      <c r="Q42" s="17"/>
      <c r="R42" s="17"/>
      <c r="S42" s="17"/>
      <c r="T42" s="25"/>
      <c r="U42" s="11">
        <f t="shared" si="0"/>
        <v>0</v>
      </c>
      <c r="V42" s="69">
        <f t="shared" si="1"/>
        <v>0</v>
      </c>
    </row>
    <row r="43" spans="1:22" ht="15">
      <c r="A43" s="73"/>
      <c r="B43" s="23" t="s">
        <v>261</v>
      </c>
      <c r="C43" s="23" t="s">
        <v>16</v>
      </c>
      <c r="D43" s="70" t="s">
        <v>426</v>
      </c>
      <c r="E43" s="62" t="s">
        <v>32</v>
      </c>
      <c r="F43" s="88">
        <v>1120</v>
      </c>
      <c r="G43" s="15"/>
      <c r="H43" s="124" t="s">
        <v>260</v>
      </c>
      <c r="I43" s="124" t="s">
        <v>260</v>
      </c>
      <c r="J43" s="124" t="s">
        <v>260</v>
      </c>
      <c r="K43" s="17"/>
      <c r="L43" s="17"/>
      <c r="M43" s="17"/>
      <c r="N43" s="17"/>
      <c r="O43" s="17"/>
      <c r="P43" s="2"/>
      <c r="Q43" s="17"/>
      <c r="R43" s="17"/>
      <c r="S43" s="17"/>
      <c r="T43" s="25"/>
      <c r="U43" s="11">
        <f t="shared" si="0"/>
        <v>0</v>
      </c>
      <c r="V43" s="69">
        <f t="shared" si="1"/>
        <v>0</v>
      </c>
    </row>
    <row r="44" spans="1:22" ht="15">
      <c r="A44" s="73"/>
      <c r="B44" s="23" t="s">
        <v>261</v>
      </c>
      <c r="C44" s="23" t="s">
        <v>69</v>
      </c>
      <c r="D44" s="70" t="s">
        <v>427</v>
      </c>
      <c r="E44" s="62" t="s">
        <v>32</v>
      </c>
      <c r="F44" s="88">
        <v>1120</v>
      </c>
      <c r="G44" s="15"/>
      <c r="H44" s="124" t="s">
        <v>260</v>
      </c>
      <c r="I44" s="124" t="s">
        <v>260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5"/>
      <c r="U44" s="11">
        <f t="shared" si="0"/>
        <v>0</v>
      </c>
      <c r="V44" s="69">
        <f t="shared" si="1"/>
        <v>0</v>
      </c>
    </row>
    <row r="45" spans="1:22" ht="15">
      <c r="A45" s="73"/>
      <c r="B45" s="22" t="s">
        <v>142</v>
      </c>
      <c r="C45" s="23" t="s">
        <v>429</v>
      </c>
      <c r="D45" s="70" t="s">
        <v>428</v>
      </c>
      <c r="E45" s="62" t="s">
        <v>42</v>
      </c>
      <c r="F45" s="114">
        <v>980</v>
      </c>
      <c r="G45" s="15"/>
      <c r="H45" s="99" t="s">
        <v>260</v>
      </c>
      <c r="I45" s="99" t="s">
        <v>260</v>
      </c>
      <c r="J45" s="99" t="s">
        <v>260</v>
      </c>
      <c r="K45" s="17"/>
      <c r="L45" s="17"/>
      <c r="M45" s="17"/>
      <c r="N45" s="17"/>
      <c r="O45" s="17"/>
      <c r="P45" s="17"/>
      <c r="Q45" s="17"/>
      <c r="R45" s="17"/>
      <c r="S45" s="17"/>
      <c r="T45" s="25"/>
      <c r="U45" s="11">
        <f t="shared" si="0"/>
        <v>0</v>
      </c>
      <c r="V45" s="69">
        <f t="shared" si="1"/>
        <v>0</v>
      </c>
    </row>
    <row r="46" spans="1:22" ht="15">
      <c r="A46" s="73"/>
      <c r="B46" s="22" t="s">
        <v>142</v>
      </c>
      <c r="C46" s="23" t="s">
        <v>431</v>
      </c>
      <c r="D46" s="70" t="s">
        <v>430</v>
      </c>
      <c r="E46" s="62" t="s">
        <v>42</v>
      </c>
      <c r="F46" s="114">
        <v>980</v>
      </c>
      <c r="G46" s="15"/>
      <c r="H46" s="99" t="s">
        <v>260</v>
      </c>
      <c r="I46" s="99" t="s">
        <v>260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5"/>
      <c r="U46" s="11">
        <f t="shared" si="0"/>
        <v>0</v>
      </c>
      <c r="V46" s="69">
        <f t="shared" si="1"/>
        <v>0</v>
      </c>
    </row>
    <row r="47" spans="1:22" ht="15">
      <c r="A47" s="73"/>
      <c r="B47" s="22" t="s">
        <v>142</v>
      </c>
      <c r="C47" s="23" t="s">
        <v>433</v>
      </c>
      <c r="D47" s="70" t="s">
        <v>432</v>
      </c>
      <c r="E47" s="62" t="s">
        <v>63</v>
      </c>
      <c r="F47" s="114">
        <v>1200</v>
      </c>
      <c r="G47" s="15"/>
      <c r="H47" s="99" t="s">
        <v>260</v>
      </c>
      <c r="I47" s="99" t="s">
        <v>260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5"/>
      <c r="U47" s="11">
        <f t="shared" si="0"/>
        <v>0</v>
      </c>
      <c r="V47" s="69">
        <f t="shared" si="1"/>
        <v>0</v>
      </c>
    </row>
    <row r="48" spans="1:22" ht="15">
      <c r="A48" s="73"/>
      <c r="B48" s="22" t="s">
        <v>142</v>
      </c>
      <c r="C48" s="23" t="s">
        <v>433</v>
      </c>
      <c r="D48" s="70" t="s">
        <v>434</v>
      </c>
      <c r="E48" s="62" t="s">
        <v>63</v>
      </c>
      <c r="F48" s="114">
        <v>1020</v>
      </c>
      <c r="G48" s="15"/>
      <c r="H48" s="99" t="s">
        <v>260</v>
      </c>
      <c r="I48" s="99" t="s">
        <v>260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5"/>
      <c r="U48" s="11">
        <f t="shared" si="0"/>
        <v>0</v>
      </c>
      <c r="V48" s="69">
        <f t="shared" si="1"/>
        <v>0</v>
      </c>
    </row>
    <row r="49" spans="1:22" ht="15">
      <c r="A49" s="73"/>
      <c r="B49" s="23" t="s">
        <v>261</v>
      </c>
      <c r="C49" s="23" t="s">
        <v>437</v>
      </c>
      <c r="D49" s="70" t="s">
        <v>435</v>
      </c>
      <c r="E49" s="62" t="s">
        <v>32</v>
      </c>
      <c r="F49" s="89">
        <v>1200</v>
      </c>
      <c r="G49" s="15"/>
      <c r="H49" s="15"/>
      <c r="I49" s="15"/>
      <c r="J49" s="108" t="s">
        <v>260</v>
      </c>
      <c r="K49" s="108" t="s">
        <v>260</v>
      </c>
      <c r="L49" s="108" t="s">
        <v>260</v>
      </c>
      <c r="M49" s="108" t="s">
        <v>260</v>
      </c>
      <c r="N49" s="108" t="s">
        <v>260</v>
      </c>
      <c r="O49" s="108" t="s">
        <v>260</v>
      </c>
      <c r="P49" s="17"/>
      <c r="Q49" s="17"/>
      <c r="R49" s="17"/>
      <c r="S49" s="17"/>
      <c r="T49" s="25"/>
      <c r="U49" s="11">
        <f t="shared" si="0"/>
        <v>0</v>
      </c>
      <c r="V49" s="69">
        <f t="shared" si="1"/>
        <v>0</v>
      </c>
    </row>
    <row r="50" spans="1:22" ht="15">
      <c r="A50" s="73"/>
      <c r="B50" s="23" t="s">
        <v>261</v>
      </c>
      <c r="C50" s="23" t="s">
        <v>438</v>
      </c>
      <c r="D50" s="70" t="s">
        <v>436</v>
      </c>
      <c r="E50" s="62" t="s">
        <v>32</v>
      </c>
      <c r="F50" s="89">
        <v>1200</v>
      </c>
      <c r="G50" s="15"/>
      <c r="H50" s="15"/>
      <c r="I50" s="15"/>
      <c r="J50" s="108" t="s">
        <v>260</v>
      </c>
      <c r="K50" s="108" t="s">
        <v>260</v>
      </c>
      <c r="L50" s="108" t="s">
        <v>260</v>
      </c>
      <c r="M50" s="108" t="s">
        <v>260</v>
      </c>
      <c r="N50" s="108" t="s">
        <v>260</v>
      </c>
      <c r="O50" s="108" t="s">
        <v>260</v>
      </c>
      <c r="P50" s="17"/>
      <c r="Q50" s="17"/>
      <c r="R50" s="17"/>
      <c r="S50" s="17"/>
      <c r="T50" s="25"/>
      <c r="U50" s="11">
        <f t="shared" si="0"/>
        <v>0</v>
      </c>
      <c r="V50" s="69">
        <f t="shared" si="1"/>
        <v>0</v>
      </c>
    </row>
    <row r="51" spans="1:22" s="72" customFormat="1" ht="15">
      <c r="A51" s="38"/>
      <c r="B51" s="23" t="s">
        <v>261</v>
      </c>
      <c r="C51" s="23" t="s">
        <v>240</v>
      </c>
      <c r="D51" s="70" t="s">
        <v>344</v>
      </c>
      <c r="E51" s="62" t="s">
        <v>340</v>
      </c>
      <c r="F51" s="89">
        <v>1300</v>
      </c>
      <c r="G51" s="15"/>
      <c r="H51" s="17"/>
      <c r="I51" s="17"/>
      <c r="J51" s="17"/>
      <c r="K51" s="108" t="s">
        <v>260</v>
      </c>
      <c r="L51" s="108" t="s">
        <v>260</v>
      </c>
      <c r="M51" s="108" t="s">
        <v>260</v>
      </c>
      <c r="N51" s="108" t="s">
        <v>260</v>
      </c>
      <c r="O51" s="108" t="s">
        <v>260</v>
      </c>
      <c r="P51" s="108" t="s">
        <v>260</v>
      </c>
      <c r="Q51" s="17"/>
      <c r="R51" s="17"/>
      <c r="S51" s="17"/>
      <c r="T51" s="2"/>
      <c r="U51" s="11">
        <f aca="true" t="shared" si="2" ref="U51:U72">SUM(G51:T51)</f>
        <v>0</v>
      </c>
      <c r="V51" s="69">
        <f t="shared" si="1"/>
        <v>0</v>
      </c>
    </row>
    <row r="52" spans="1:22" s="72" customFormat="1" ht="15">
      <c r="A52" s="38"/>
      <c r="B52" s="23" t="s">
        <v>261</v>
      </c>
      <c r="C52" s="23" t="s">
        <v>345</v>
      </c>
      <c r="D52" s="70" t="s">
        <v>342</v>
      </c>
      <c r="E52" s="62" t="s">
        <v>32</v>
      </c>
      <c r="F52" s="89">
        <v>1350</v>
      </c>
      <c r="G52" s="15"/>
      <c r="H52" s="17"/>
      <c r="I52" s="17"/>
      <c r="J52" s="17"/>
      <c r="K52" s="17"/>
      <c r="L52" s="17"/>
      <c r="M52" s="17"/>
      <c r="N52" s="17"/>
      <c r="O52" s="17"/>
      <c r="P52" s="113" t="s">
        <v>260</v>
      </c>
      <c r="Q52" s="17"/>
      <c r="R52" s="17"/>
      <c r="S52" s="17"/>
      <c r="T52" s="2"/>
      <c r="U52" s="11">
        <f t="shared" si="2"/>
        <v>0</v>
      </c>
      <c r="V52" s="69">
        <f t="shared" si="1"/>
        <v>0</v>
      </c>
    </row>
    <row r="53" spans="1:22" s="72" customFormat="1" ht="15">
      <c r="A53" s="38"/>
      <c r="B53" s="23" t="s">
        <v>261</v>
      </c>
      <c r="C53" s="23" t="s">
        <v>240</v>
      </c>
      <c r="D53" s="70" t="s">
        <v>343</v>
      </c>
      <c r="E53" s="62" t="s">
        <v>340</v>
      </c>
      <c r="F53" s="89">
        <v>1280</v>
      </c>
      <c r="G53" s="15"/>
      <c r="H53" s="17"/>
      <c r="I53" s="17"/>
      <c r="J53" s="17"/>
      <c r="K53" s="108" t="s">
        <v>260</v>
      </c>
      <c r="L53" s="108" t="s">
        <v>260</v>
      </c>
      <c r="M53" s="108" t="s">
        <v>260</v>
      </c>
      <c r="N53" s="108" t="s">
        <v>260</v>
      </c>
      <c r="O53" s="108" t="s">
        <v>260</v>
      </c>
      <c r="P53" s="108" t="s">
        <v>260</v>
      </c>
      <c r="Q53" s="17"/>
      <c r="R53" s="17"/>
      <c r="S53" s="17"/>
      <c r="T53" s="2"/>
      <c r="U53" s="11">
        <f t="shared" si="2"/>
        <v>0</v>
      </c>
      <c r="V53" s="69">
        <f t="shared" si="1"/>
        <v>0</v>
      </c>
    </row>
    <row r="54" spans="1:22" s="72" customFormat="1" ht="15">
      <c r="A54" s="38"/>
      <c r="B54" s="23" t="s">
        <v>261</v>
      </c>
      <c r="C54" s="23" t="s">
        <v>240</v>
      </c>
      <c r="D54" s="70" t="s">
        <v>341</v>
      </c>
      <c r="E54" s="62" t="s">
        <v>340</v>
      </c>
      <c r="F54" s="89">
        <v>1400</v>
      </c>
      <c r="G54" s="15"/>
      <c r="H54" s="17"/>
      <c r="I54" s="17"/>
      <c r="J54" s="108" t="s">
        <v>260</v>
      </c>
      <c r="K54" s="108" t="s">
        <v>260</v>
      </c>
      <c r="L54" s="108" t="s">
        <v>260</v>
      </c>
      <c r="M54" s="108" t="s">
        <v>260</v>
      </c>
      <c r="N54" s="108" t="s">
        <v>260</v>
      </c>
      <c r="O54" s="108" t="s">
        <v>260</v>
      </c>
      <c r="P54" s="75"/>
      <c r="Q54" s="17"/>
      <c r="R54" s="17"/>
      <c r="S54" s="17"/>
      <c r="T54" s="2"/>
      <c r="U54" s="11">
        <f t="shared" si="2"/>
        <v>0</v>
      </c>
      <c r="V54" s="69">
        <f t="shared" si="1"/>
        <v>0</v>
      </c>
    </row>
    <row r="55" spans="1:22" s="72" customFormat="1" ht="15">
      <c r="A55" s="38"/>
      <c r="B55" s="23" t="s">
        <v>261</v>
      </c>
      <c r="C55" s="23" t="s">
        <v>240</v>
      </c>
      <c r="D55" s="70" t="s">
        <v>339</v>
      </c>
      <c r="E55" s="62" t="s">
        <v>340</v>
      </c>
      <c r="F55" s="89">
        <v>1280</v>
      </c>
      <c r="G55" s="15"/>
      <c r="H55" s="17"/>
      <c r="I55" s="17"/>
      <c r="J55" s="17"/>
      <c r="K55" s="108" t="s">
        <v>260</v>
      </c>
      <c r="L55" s="108" t="s">
        <v>260</v>
      </c>
      <c r="M55" s="108" t="s">
        <v>260</v>
      </c>
      <c r="N55" s="108" t="s">
        <v>260</v>
      </c>
      <c r="O55" s="108" t="s">
        <v>260</v>
      </c>
      <c r="P55" s="108" t="s">
        <v>260</v>
      </c>
      <c r="Q55" s="17"/>
      <c r="R55" s="17"/>
      <c r="S55" s="17"/>
      <c r="T55" s="2"/>
      <c r="U55" s="11">
        <f t="shared" si="2"/>
        <v>0</v>
      </c>
      <c r="V55" s="69">
        <f t="shared" si="1"/>
        <v>0</v>
      </c>
    </row>
    <row r="56" spans="1:22" s="72" customFormat="1" ht="15">
      <c r="A56" s="38"/>
      <c r="B56" s="23" t="s">
        <v>261</v>
      </c>
      <c r="C56" s="23" t="s">
        <v>338</v>
      </c>
      <c r="D56" s="70" t="s">
        <v>337</v>
      </c>
      <c r="E56" s="62" t="s">
        <v>32</v>
      </c>
      <c r="F56" s="89">
        <v>1250</v>
      </c>
      <c r="G56" s="15"/>
      <c r="H56" s="17"/>
      <c r="I56" s="17"/>
      <c r="J56" s="17"/>
      <c r="K56" s="108" t="s">
        <v>260</v>
      </c>
      <c r="L56" s="108" t="s">
        <v>260</v>
      </c>
      <c r="M56" s="108" t="s">
        <v>260</v>
      </c>
      <c r="N56" s="108" t="s">
        <v>260</v>
      </c>
      <c r="O56" s="108" t="s">
        <v>260</v>
      </c>
      <c r="P56" s="108" t="s">
        <v>260</v>
      </c>
      <c r="Q56" s="17"/>
      <c r="R56" s="17"/>
      <c r="S56" s="17"/>
      <c r="T56" s="2"/>
      <c r="U56" s="11">
        <f t="shared" si="2"/>
        <v>0</v>
      </c>
      <c r="V56" s="69">
        <f t="shared" si="1"/>
        <v>0</v>
      </c>
    </row>
    <row r="57" spans="1:22" s="72" customFormat="1" ht="15">
      <c r="A57" s="38"/>
      <c r="B57" s="23" t="s">
        <v>261</v>
      </c>
      <c r="C57" s="23" t="s">
        <v>336</v>
      </c>
      <c r="D57" s="70" t="s">
        <v>335</v>
      </c>
      <c r="E57" s="62" t="s">
        <v>32</v>
      </c>
      <c r="F57" s="89">
        <v>1280</v>
      </c>
      <c r="G57" s="15"/>
      <c r="H57" s="17"/>
      <c r="I57" s="17"/>
      <c r="J57" s="17"/>
      <c r="K57" s="108" t="s">
        <v>260</v>
      </c>
      <c r="L57" s="108" t="s">
        <v>260</v>
      </c>
      <c r="M57" s="108" t="s">
        <v>260</v>
      </c>
      <c r="N57" s="108" t="s">
        <v>260</v>
      </c>
      <c r="O57" s="108" t="s">
        <v>260</v>
      </c>
      <c r="P57" s="108" t="s">
        <v>260</v>
      </c>
      <c r="Q57" s="17"/>
      <c r="R57" s="17"/>
      <c r="S57" s="17"/>
      <c r="T57" s="2"/>
      <c r="U57" s="11">
        <f t="shared" si="2"/>
        <v>0</v>
      </c>
      <c r="V57" s="69">
        <f t="shared" si="1"/>
        <v>0</v>
      </c>
    </row>
    <row r="58" spans="1:22" s="72" customFormat="1" ht="15">
      <c r="A58" s="38"/>
      <c r="B58" s="23" t="s">
        <v>261</v>
      </c>
      <c r="C58" s="23" t="s">
        <v>133</v>
      </c>
      <c r="D58" s="70" t="s">
        <v>334</v>
      </c>
      <c r="E58" s="62" t="s">
        <v>32</v>
      </c>
      <c r="F58" s="89">
        <v>1180</v>
      </c>
      <c r="G58" s="15"/>
      <c r="H58" s="17"/>
      <c r="I58" s="17"/>
      <c r="J58" s="108" t="s">
        <v>260</v>
      </c>
      <c r="K58" s="108" t="s">
        <v>260</v>
      </c>
      <c r="L58" s="108" t="s">
        <v>260</v>
      </c>
      <c r="M58" s="108" t="s">
        <v>260</v>
      </c>
      <c r="N58" s="108" t="s">
        <v>260</v>
      </c>
      <c r="O58" s="108" t="s">
        <v>260</v>
      </c>
      <c r="P58" s="108" t="s">
        <v>260</v>
      </c>
      <c r="Q58" s="17"/>
      <c r="R58" s="17"/>
      <c r="S58" s="17"/>
      <c r="T58" s="2"/>
      <c r="U58" s="11">
        <f t="shared" si="2"/>
        <v>0</v>
      </c>
      <c r="V58" s="69">
        <f t="shared" si="1"/>
        <v>0</v>
      </c>
    </row>
    <row r="59" spans="1:22" s="72" customFormat="1" ht="15">
      <c r="A59" s="38"/>
      <c r="B59" s="23" t="s">
        <v>261</v>
      </c>
      <c r="C59" s="23" t="s">
        <v>333</v>
      </c>
      <c r="D59" s="70" t="s">
        <v>332</v>
      </c>
      <c r="E59" s="62" t="s">
        <v>32</v>
      </c>
      <c r="F59" s="89">
        <v>1250</v>
      </c>
      <c r="G59" s="15"/>
      <c r="H59" s="17"/>
      <c r="I59" s="17"/>
      <c r="J59" s="108" t="s">
        <v>260</v>
      </c>
      <c r="K59" s="108" t="s">
        <v>260</v>
      </c>
      <c r="L59" s="108" t="s">
        <v>260</v>
      </c>
      <c r="M59" s="108" t="s">
        <v>260</v>
      </c>
      <c r="N59" s="108" t="s">
        <v>260</v>
      </c>
      <c r="O59" s="108" t="s">
        <v>260</v>
      </c>
      <c r="P59" s="108" t="s">
        <v>260</v>
      </c>
      <c r="Q59" s="17"/>
      <c r="R59" s="17"/>
      <c r="S59" s="17"/>
      <c r="T59" s="2"/>
      <c r="U59" s="11">
        <f t="shared" si="2"/>
        <v>0</v>
      </c>
      <c r="V59" s="69">
        <f t="shared" si="1"/>
        <v>0</v>
      </c>
    </row>
    <row r="60" spans="1:22" s="72" customFormat="1" ht="15">
      <c r="A60" s="38"/>
      <c r="B60" s="23" t="s">
        <v>261</v>
      </c>
      <c r="C60" s="23" t="s">
        <v>331</v>
      </c>
      <c r="D60" s="70" t="s">
        <v>330</v>
      </c>
      <c r="E60" s="62" t="s">
        <v>32</v>
      </c>
      <c r="F60" s="89">
        <v>1250</v>
      </c>
      <c r="G60" s="15"/>
      <c r="H60" s="17"/>
      <c r="I60" s="17"/>
      <c r="J60" s="17"/>
      <c r="K60" s="108" t="s">
        <v>260</v>
      </c>
      <c r="L60" s="108" t="s">
        <v>260</v>
      </c>
      <c r="M60" s="108" t="s">
        <v>260</v>
      </c>
      <c r="N60" s="108" t="s">
        <v>260</v>
      </c>
      <c r="O60" s="108" t="s">
        <v>260</v>
      </c>
      <c r="P60" s="108" t="s">
        <v>260</v>
      </c>
      <c r="Q60" s="17"/>
      <c r="R60" s="17"/>
      <c r="S60" s="17"/>
      <c r="T60" s="2"/>
      <c r="U60" s="11">
        <f t="shared" si="2"/>
        <v>0</v>
      </c>
      <c r="V60" s="69">
        <f t="shared" si="1"/>
        <v>0</v>
      </c>
    </row>
    <row r="61" spans="1:22" s="72" customFormat="1" ht="15">
      <c r="A61" s="38"/>
      <c r="B61" s="23" t="s">
        <v>261</v>
      </c>
      <c r="C61" s="23" t="s">
        <v>329</v>
      </c>
      <c r="D61" s="70" t="s">
        <v>328</v>
      </c>
      <c r="E61" s="62" t="s">
        <v>47</v>
      </c>
      <c r="F61" s="89">
        <v>1390</v>
      </c>
      <c r="G61" s="15"/>
      <c r="H61" s="17"/>
      <c r="I61" s="17"/>
      <c r="J61" s="17"/>
      <c r="K61" s="17"/>
      <c r="L61" s="108" t="s">
        <v>260</v>
      </c>
      <c r="M61" s="108" t="s">
        <v>260</v>
      </c>
      <c r="N61" s="108" t="s">
        <v>260</v>
      </c>
      <c r="O61" s="108" t="s">
        <v>260</v>
      </c>
      <c r="P61" s="108" t="s">
        <v>260</v>
      </c>
      <c r="Q61" s="17"/>
      <c r="R61" s="17"/>
      <c r="S61" s="17"/>
      <c r="T61" s="2"/>
      <c r="U61" s="11">
        <f t="shared" si="2"/>
        <v>0</v>
      </c>
      <c r="V61" s="69">
        <f t="shared" si="1"/>
        <v>0</v>
      </c>
    </row>
    <row r="62" spans="1:22" s="72" customFormat="1" ht="15">
      <c r="A62" s="38"/>
      <c r="B62" s="22" t="s">
        <v>142</v>
      </c>
      <c r="C62" s="23" t="s">
        <v>127</v>
      </c>
      <c r="D62" s="70" t="s">
        <v>326</v>
      </c>
      <c r="E62" s="62" t="s">
        <v>32</v>
      </c>
      <c r="F62" s="114">
        <v>1100</v>
      </c>
      <c r="G62" s="15"/>
      <c r="H62" s="17"/>
      <c r="I62" s="17"/>
      <c r="J62" s="17"/>
      <c r="K62" s="113" t="s">
        <v>260</v>
      </c>
      <c r="L62" s="17"/>
      <c r="M62" s="17"/>
      <c r="N62" s="17"/>
      <c r="O62" s="17"/>
      <c r="P62" s="17"/>
      <c r="Q62" s="17"/>
      <c r="R62" s="17"/>
      <c r="S62" s="17"/>
      <c r="T62" s="2"/>
      <c r="U62" s="11">
        <f t="shared" si="2"/>
        <v>0</v>
      </c>
      <c r="V62" s="69">
        <f t="shared" si="1"/>
        <v>0</v>
      </c>
    </row>
    <row r="63" spans="1:22" s="72" customFormat="1" ht="15">
      <c r="A63" s="38"/>
      <c r="B63" s="22" t="s">
        <v>142</v>
      </c>
      <c r="C63" s="23" t="s">
        <v>62</v>
      </c>
      <c r="D63" s="70" t="s">
        <v>392</v>
      </c>
      <c r="E63" s="62" t="s">
        <v>48</v>
      </c>
      <c r="F63" s="114">
        <v>850</v>
      </c>
      <c r="G63" s="15"/>
      <c r="H63" s="17"/>
      <c r="I63" s="17"/>
      <c r="J63" s="17"/>
      <c r="K63" s="113" t="s">
        <v>260</v>
      </c>
      <c r="L63" s="113" t="s">
        <v>260</v>
      </c>
      <c r="M63" s="17"/>
      <c r="N63" s="17"/>
      <c r="O63" s="17"/>
      <c r="P63" s="17"/>
      <c r="Q63" s="17"/>
      <c r="R63" s="17"/>
      <c r="S63" s="17"/>
      <c r="T63" s="2"/>
      <c r="U63" s="11">
        <f t="shared" si="2"/>
        <v>0</v>
      </c>
      <c r="V63" s="69">
        <f t="shared" si="1"/>
        <v>0</v>
      </c>
    </row>
    <row r="64" spans="1:22" s="72" customFormat="1" ht="15">
      <c r="A64" s="38"/>
      <c r="B64" s="22" t="s">
        <v>142</v>
      </c>
      <c r="C64" s="23" t="s">
        <v>40</v>
      </c>
      <c r="D64" s="70" t="s">
        <v>391</v>
      </c>
      <c r="E64" s="62" t="s">
        <v>48</v>
      </c>
      <c r="F64" s="114">
        <v>850</v>
      </c>
      <c r="G64" s="15"/>
      <c r="H64" s="17"/>
      <c r="I64" s="17"/>
      <c r="J64" s="113" t="s">
        <v>260</v>
      </c>
      <c r="K64" s="17"/>
      <c r="L64" s="17"/>
      <c r="M64" s="17"/>
      <c r="N64" s="113" t="s">
        <v>260</v>
      </c>
      <c r="O64" s="17"/>
      <c r="P64" s="17"/>
      <c r="Q64" s="17"/>
      <c r="R64" s="17"/>
      <c r="S64" s="17"/>
      <c r="T64" s="2"/>
      <c r="U64" s="11">
        <f t="shared" si="2"/>
        <v>0</v>
      </c>
      <c r="V64" s="69">
        <f t="shared" si="1"/>
        <v>0</v>
      </c>
    </row>
    <row r="65" spans="1:22" s="72" customFormat="1" ht="15">
      <c r="A65" s="38"/>
      <c r="B65" s="23" t="s">
        <v>261</v>
      </c>
      <c r="C65" s="23" t="s">
        <v>179</v>
      </c>
      <c r="D65" s="70" t="s">
        <v>327</v>
      </c>
      <c r="E65" s="62" t="s">
        <v>32</v>
      </c>
      <c r="F65" s="89">
        <v>1220</v>
      </c>
      <c r="G65" s="15"/>
      <c r="H65" s="17"/>
      <c r="I65" s="17"/>
      <c r="J65" s="17"/>
      <c r="K65" s="108" t="s">
        <v>260</v>
      </c>
      <c r="L65" s="108" t="s">
        <v>260</v>
      </c>
      <c r="M65" s="108" t="s">
        <v>260</v>
      </c>
      <c r="N65" s="108" t="s">
        <v>260</v>
      </c>
      <c r="O65" s="108" t="s">
        <v>260</v>
      </c>
      <c r="P65" s="108" t="s">
        <v>260</v>
      </c>
      <c r="Q65" s="17"/>
      <c r="R65" s="17"/>
      <c r="S65" s="17"/>
      <c r="T65" s="2"/>
      <c r="U65" s="11">
        <f t="shared" si="2"/>
        <v>0</v>
      </c>
      <c r="V65" s="7">
        <f aca="true" t="shared" si="3" ref="V65:V72">U65*F65</f>
        <v>0</v>
      </c>
    </row>
    <row r="66" spans="1:22" s="72" customFormat="1" ht="15">
      <c r="A66" s="38"/>
      <c r="B66" s="23" t="s">
        <v>261</v>
      </c>
      <c r="C66" s="23" t="s">
        <v>325</v>
      </c>
      <c r="D66" s="70" t="s">
        <v>324</v>
      </c>
      <c r="E66" s="62" t="s">
        <v>32</v>
      </c>
      <c r="F66" s="89">
        <v>1220</v>
      </c>
      <c r="G66" s="15"/>
      <c r="H66" s="17"/>
      <c r="I66" s="17"/>
      <c r="J66" s="17"/>
      <c r="K66" s="108" t="s">
        <v>260</v>
      </c>
      <c r="L66" s="108" t="s">
        <v>260</v>
      </c>
      <c r="M66" s="108" t="s">
        <v>260</v>
      </c>
      <c r="N66" s="108" t="s">
        <v>260</v>
      </c>
      <c r="O66" s="108" t="s">
        <v>260</v>
      </c>
      <c r="P66" s="108" t="s">
        <v>260</v>
      </c>
      <c r="Q66" s="17"/>
      <c r="R66" s="17"/>
      <c r="S66" s="17"/>
      <c r="T66" s="2"/>
      <c r="U66" s="11">
        <f t="shared" si="2"/>
        <v>0</v>
      </c>
      <c r="V66" s="7">
        <f t="shared" si="3"/>
        <v>0</v>
      </c>
    </row>
    <row r="67" spans="1:22" s="72" customFormat="1" ht="15">
      <c r="A67" s="38"/>
      <c r="B67" s="23" t="s">
        <v>261</v>
      </c>
      <c r="C67" s="23" t="s">
        <v>322</v>
      </c>
      <c r="D67" s="70" t="s">
        <v>320</v>
      </c>
      <c r="E67" s="62" t="s">
        <v>32</v>
      </c>
      <c r="F67" s="89">
        <v>1120</v>
      </c>
      <c r="G67" s="15"/>
      <c r="H67" s="17"/>
      <c r="I67" s="108" t="s">
        <v>260</v>
      </c>
      <c r="J67" s="108" t="s">
        <v>260</v>
      </c>
      <c r="K67" s="108" t="s">
        <v>260</v>
      </c>
      <c r="L67" s="108" t="s">
        <v>260</v>
      </c>
      <c r="M67" s="108" t="s">
        <v>260</v>
      </c>
      <c r="N67" s="108" t="s">
        <v>260</v>
      </c>
      <c r="O67" s="75"/>
      <c r="P67" s="75"/>
      <c r="Q67" s="17"/>
      <c r="R67" s="17"/>
      <c r="S67" s="17"/>
      <c r="T67" s="2"/>
      <c r="U67" s="11">
        <f t="shared" si="2"/>
        <v>0</v>
      </c>
      <c r="V67" s="7">
        <f t="shared" si="3"/>
        <v>0</v>
      </c>
    </row>
    <row r="68" spans="1:22" s="72" customFormat="1" ht="15">
      <c r="A68" s="38"/>
      <c r="B68" s="23" t="s">
        <v>261</v>
      </c>
      <c r="C68" s="23" t="s">
        <v>321</v>
      </c>
      <c r="D68" s="70" t="s">
        <v>319</v>
      </c>
      <c r="E68" s="62" t="s">
        <v>32</v>
      </c>
      <c r="F68" s="89">
        <v>1120</v>
      </c>
      <c r="G68" s="15"/>
      <c r="H68" s="17"/>
      <c r="I68" s="108" t="s">
        <v>260</v>
      </c>
      <c r="J68" s="108" t="s">
        <v>260</v>
      </c>
      <c r="K68" s="108" t="s">
        <v>260</v>
      </c>
      <c r="L68" s="108" t="s">
        <v>260</v>
      </c>
      <c r="M68" s="108" t="s">
        <v>260</v>
      </c>
      <c r="N68" s="108" t="s">
        <v>260</v>
      </c>
      <c r="O68" s="75"/>
      <c r="P68" s="75"/>
      <c r="Q68" s="17"/>
      <c r="R68" s="17"/>
      <c r="S68" s="17"/>
      <c r="T68" s="2"/>
      <c r="U68" s="11">
        <f t="shared" si="2"/>
        <v>0</v>
      </c>
      <c r="V68" s="7">
        <f t="shared" si="3"/>
        <v>0</v>
      </c>
    </row>
    <row r="69" spans="1:22" s="72" customFormat="1" ht="15">
      <c r="A69" s="38"/>
      <c r="B69" s="23" t="s">
        <v>261</v>
      </c>
      <c r="C69" s="23" t="s">
        <v>318</v>
      </c>
      <c r="D69" s="70" t="s">
        <v>317</v>
      </c>
      <c r="E69" s="62" t="s">
        <v>32</v>
      </c>
      <c r="F69" s="89">
        <v>1180</v>
      </c>
      <c r="G69" s="15"/>
      <c r="H69" s="17"/>
      <c r="I69" s="17"/>
      <c r="J69" s="17"/>
      <c r="K69" s="108" t="s">
        <v>260</v>
      </c>
      <c r="L69" s="108" t="s">
        <v>260</v>
      </c>
      <c r="M69" s="108" t="s">
        <v>260</v>
      </c>
      <c r="N69" s="108" t="s">
        <v>260</v>
      </c>
      <c r="O69" s="108" t="s">
        <v>260</v>
      </c>
      <c r="P69" s="75"/>
      <c r="Q69" s="17"/>
      <c r="R69" s="17"/>
      <c r="S69" s="17"/>
      <c r="T69" s="2"/>
      <c r="U69" s="11">
        <f t="shared" si="2"/>
        <v>0</v>
      </c>
      <c r="V69" s="7">
        <f t="shared" si="3"/>
        <v>0</v>
      </c>
    </row>
    <row r="70" spans="1:22" s="72" customFormat="1" ht="15">
      <c r="A70" s="38"/>
      <c r="B70" s="23" t="s">
        <v>261</v>
      </c>
      <c r="C70" s="23" t="s">
        <v>316</v>
      </c>
      <c r="D70" s="70" t="s">
        <v>315</v>
      </c>
      <c r="E70" s="62" t="s">
        <v>32</v>
      </c>
      <c r="F70" s="89">
        <v>1180</v>
      </c>
      <c r="G70" s="15"/>
      <c r="H70" s="17"/>
      <c r="I70" s="17"/>
      <c r="J70" s="17"/>
      <c r="K70" s="108" t="s">
        <v>260</v>
      </c>
      <c r="L70" s="108" t="s">
        <v>260</v>
      </c>
      <c r="M70" s="108" t="s">
        <v>260</v>
      </c>
      <c r="N70" s="108" t="s">
        <v>260</v>
      </c>
      <c r="O70" s="108" t="s">
        <v>260</v>
      </c>
      <c r="P70" s="75"/>
      <c r="Q70" s="17"/>
      <c r="R70" s="17"/>
      <c r="S70" s="17"/>
      <c r="T70" s="2"/>
      <c r="U70" s="11">
        <f t="shared" si="2"/>
        <v>0</v>
      </c>
      <c r="V70" s="7">
        <f t="shared" si="3"/>
        <v>0</v>
      </c>
    </row>
    <row r="71" spans="1:22" s="72" customFormat="1" ht="15">
      <c r="A71" s="38"/>
      <c r="B71" s="23" t="s">
        <v>261</v>
      </c>
      <c r="C71" s="23" t="s">
        <v>13</v>
      </c>
      <c r="D71" s="70" t="s">
        <v>323</v>
      </c>
      <c r="E71" s="62" t="s">
        <v>32</v>
      </c>
      <c r="F71" s="89">
        <v>1120</v>
      </c>
      <c r="G71" s="15"/>
      <c r="H71" s="17"/>
      <c r="I71" s="17"/>
      <c r="J71" s="17"/>
      <c r="K71" s="108" t="s">
        <v>260</v>
      </c>
      <c r="L71" s="108" t="s">
        <v>260</v>
      </c>
      <c r="M71" s="108" t="s">
        <v>260</v>
      </c>
      <c r="N71" s="108" t="s">
        <v>260</v>
      </c>
      <c r="O71" s="108" t="s">
        <v>260</v>
      </c>
      <c r="P71" s="108" t="s">
        <v>260</v>
      </c>
      <c r="Q71" s="17"/>
      <c r="R71" s="17"/>
      <c r="S71" s="17"/>
      <c r="T71" s="2"/>
      <c r="U71" s="11">
        <f t="shared" si="2"/>
        <v>0</v>
      </c>
      <c r="V71" s="7">
        <f t="shared" si="3"/>
        <v>0</v>
      </c>
    </row>
    <row r="72" spans="1:22" s="71" customFormat="1" ht="15">
      <c r="A72" s="38"/>
      <c r="B72" s="23" t="s">
        <v>261</v>
      </c>
      <c r="C72" s="23" t="s">
        <v>11</v>
      </c>
      <c r="D72" s="70" t="s">
        <v>295</v>
      </c>
      <c r="E72" s="62" t="s">
        <v>32</v>
      </c>
      <c r="F72" s="89">
        <v>1100</v>
      </c>
      <c r="G72" s="15"/>
      <c r="H72" s="17"/>
      <c r="I72" s="17"/>
      <c r="J72" s="17"/>
      <c r="K72" s="108" t="s">
        <v>260</v>
      </c>
      <c r="L72" s="108" t="s">
        <v>260</v>
      </c>
      <c r="M72" s="108" t="s">
        <v>260</v>
      </c>
      <c r="N72" s="108" t="s">
        <v>260</v>
      </c>
      <c r="O72" s="86" t="s">
        <v>260</v>
      </c>
      <c r="P72" s="75"/>
      <c r="Q72" s="17"/>
      <c r="R72" s="17"/>
      <c r="S72" s="17"/>
      <c r="T72" s="2"/>
      <c r="U72" s="11">
        <f t="shared" si="2"/>
        <v>0</v>
      </c>
      <c r="V72" s="7">
        <f t="shared" si="3"/>
        <v>0</v>
      </c>
    </row>
    <row r="73" spans="1:22" s="72" customFormat="1" ht="15">
      <c r="A73" s="38"/>
      <c r="B73" s="23" t="s">
        <v>261</v>
      </c>
      <c r="C73" s="23" t="s">
        <v>296</v>
      </c>
      <c r="D73" s="70" t="s">
        <v>262</v>
      </c>
      <c r="E73" s="62" t="s">
        <v>32</v>
      </c>
      <c r="F73" s="89">
        <v>1100</v>
      </c>
      <c r="G73" s="15"/>
      <c r="H73" s="17"/>
      <c r="I73" s="17"/>
      <c r="J73" s="17"/>
      <c r="K73" s="108" t="s">
        <v>260</v>
      </c>
      <c r="L73" s="108" t="s">
        <v>260</v>
      </c>
      <c r="M73" s="108" t="s">
        <v>260</v>
      </c>
      <c r="N73" s="108" t="s">
        <v>260</v>
      </c>
      <c r="O73" s="86" t="s">
        <v>260</v>
      </c>
      <c r="P73" s="75"/>
      <c r="Q73" s="17"/>
      <c r="R73" s="17"/>
      <c r="S73" s="17"/>
      <c r="T73" s="2"/>
      <c r="U73" s="11">
        <f aca="true" t="shared" si="4" ref="U73:U97">SUM(G73:T73)</f>
        <v>0</v>
      </c>
      <c r="V73" s="7">
        <f aca="true" t="shared" si="5" ref="V73:V91">U73*F73</f>
        <v>0</v>
      </c>
    </row>
    <row r="74" spans="1:22" s="72" customFormat="1" ht="15">
      <c r="A74" s="67"/>
      <c r="B74" s="23" t="s">
        <v>261</v>
      </c>
      <c r="C74" s="23" t="s">
        <v>10</v>
      </c>
      <c r="D74" s="70" t="s">
        <v>294</v>
      </c>
      <c r="E74" s="62" t="s">
        <v>32</v>
      </c>
      <c r="F74" s="89">
        <v>1100</v>
      </c>
      <c r="G74" s="15"/>
      <c r="H74" s="17"/>
      <c r="I74" s="17"/>
      <c r="J74" s="17"/>
      <c r="K74" s="109" t="s">
        <v>260</v>
      </c>
      <c r="L74" s="109" t="s">
        <v>260</v>
      </c>
      <c r="M74" s="109" t="s">
        <v>260</v>
      </c>
      <c r="N74" s="109" t="s">
        <v>260</v>
      </c>
      <c r="O74" s="85" t="s">
        <v>260</v>
      </c>
      <c r="P74" s="74"/>
      <c r="Q74" s="17"/>
      <c r="R74" s="17"/>
      <c r="S74" s="17"/>
      <c r="T74" s="2"/>
      <c r="U74" s="11">
        <f t="shared" si="4"/>
        <v>0</v>
      </c>
      <c r="V74" s="7">
        <f t="shared" si="5"/>
        <v>0</v>
      </c>
    </row>
    <row r="75" spans="1:22" s="72" customFormat="1" ht="15">
      <c r="A75" s="73"/>
      <c r="B75" s="23" t="s">
        <v>261</v>
      </c>
      <c r="C75" s="23" t="s">
        <v>242</v>
      </c>
      <c r="D75" s="70" t="s">
        <v>264</v>
      </c>
      <c r="E75" s="62" t="s">
        <v>32</v>
      </c>
      <c r="F75" s="89">
        <v>1150</v>
      </c>
      <c r="G75" s="15"/>
      <c r="H75" s="17"/>
      <c r="I75" s="17"/>
      <c r="J75" s="85" t="s">
        <v>260</v>
      </c>
      <c r="K75" s="109" t="s">
        <v>260</v>
      </c>
      <c r="L75" s="109" t="s">
        <v>260</v>
      </c>
      <c r="M75" s="109" t="s">
        <v>260</v>
      </c>
      <c r="N75" s="109" t="s">
        <v>260</v>
      </c>
      <c r="O75" s="74"/>
      <c r="P75" s="74"/>
      <c r="Q75" s="17"/>
      <c r="R75" s="17"/>
      <c r="S75" s="17"/>
      <c r="T75" s="2"/>
      <c r="U75" s="11">
        <f t="shared" si="4"/>
        <v>0</v>
      </c>
      <c r="V75" s="7">
        <f t="shared" si="5"/>
        <v>0</v>
      </c>
    </row>
    <row r="76" spans="1:22" s="72" customFormat="1" ht="15">
      <c r="A76" s="73"/>
      <c r="B76" s="23" t="s">
        <v>6</v>
      </c>
      <c r="C76" s="23" t="s">
        <v>31</v>
      </c>
      <c r="D76" s="70" t="s">
        <v>265</v>
      </c>
      <c r="E76" s="62" t="s">
        <v>32</v>
      </c>
      <c r="F76" s="89">
        <v>1200</v>
      </c>
      <c r="G76" s="15"/>
      <c r="H76" s="17"/>
      <c r="I76" s="17"/>
      <c r="J76" s="17"/>
      <c r="K76" s="109" t="s">
        <v>260</v>
      </c>
      <c r="L76" s="109" t="s">
        <v>260</v>
      </c>
      <c r="M76" s="109" t="s">
        <v>260</v>
      </c>
      <c r="N76" s="109" t="s">
        <v>260</v>
      </c>
      <c r="O76" s="74"/>
      <c r="P76" s="74"/>
      <c r="Q76" s="17"/>
      <c r="R76" s="17"/>
      <c r="S76" s="17"/>
      <c r="T76" s="2"/>
      <c r="U76" s="11">
        <f t="shared" si="4"/>
        <v>0</v>
      </c>
      <c r="V76" s="7">
        <f t="shared" si="5"/>
        <v>0</v>
      </c>
    </row>
    <row r="77" spans="1:22" s="72" customFormat="1" ht="15">
      <c r="A77" s="73"/>
      <c r="B77" s="23" t="s">
        <v>6</v>
      </c>
      <c r="C77" s="23" t="s">
        <v>266</v>
      </c>
      <c r="D77" s="70" t="s">
        <v>267</v>
      </c>
      <c r="E77" s="62" t="s">
        <v>32</v>
      </c>
      <c r="F77" s="89">
        <v>1280</v>
      </c>
      <c r="G77" s="15"/>
      <c r="H77" s="17"/>
      <c r="I77" s="17"/>
      <c r="J77" s="17"/>
      <c r="K77" s="109" t="s">
        <v>260</v>
      </c>
      <c r="L77" s="109" t="s">
        <v>260</v>
      </c>
      <c r="M77" s="109" t="s">
        <v>260</v>
      </c>
      <c r="N77" s="109" t="s">
        <v>260</v>
      </c>
      <c r="O77" s="109" t="s">
        <v>260</v>
      </c>
      <c r="P77" s="74"/>
      <c r="Q77" s="17"/>
      <c r="R77" s="17"/>
      <c r="S77" s="17"/>
      <c r="T77" s="2"/>
      <c r="U77" s="11">
        <f t="shared" si="4"/>
        <v>0</v>
      </c>
      <c r="V77" s="7">
        <f t="shared" si="5"/>
        <v>0</v>
      </c>
    </row>
    <row r="78" spans="1:22" s="72" customFormat="1" ht="15">
      <c r="A78" s="73"/>
      <c r="B78" s="23" t="s">
        <v>6</v>
      </c>
      <c r="C78" s="23" t="s">
        <v>268</v>
      </c>
      <c r="D78" s="70" t="s">
        <v>269</v>
      </c>
      <c r="E78" s="62" t="s">
        <v>32</v>
      </c>
      <c r="F78" s="89">
        <v>1180</v>
      </c>
      <c r="G78" s="15"/>
      <c r="H78" s="17"/>
      <c r="I78" s="17"/>
      <c r="J78" s="17"/>
      <c r="K78" s="109" t="s">
        <v>260</v>
      </c>
      <c r="L78" s="109" t="s">
        <v>260</v>
      </c>
      <c r="M78" s="109" t="s">
        <v>260</v>
      </c>
      <c r="N78" s="109" t="s">
        <v>260</v>
      </c>
      <c r="O78" s="109" t="s">
        <v>260</v>
      </c>
      <c r="P78" s="109" t="s">
        <v>260</v>
      </c>
      <c r="Q78" s="17"/>
      <c r="R78" s="17"/>
      <c r="S78" s="17"/>
      <c r="T78" s="2"/>
      <c r="U78" s="11">
        <f t="shared" si="4"/>
        <v>0</v>
      </c>
      <c r="V78" s="7">
        <f t="shared" si="5"/>
        <v>0</v>
      </c>
    </row>
    <row r="79" spans="1:22" s="72" customFormat="1" ht="15">
      <c r="A79" s="73"/>
      <c r="B79" s="23" t="s">
        <v>6</v>
      </c>
      <c r="C79" s="23" t="s">
        <v>270</v>
      </c>
      <c r="D79" s="70" t="s">
        <v>271</v>
      </c>
      <c r="E79" s="62" t="s">
        <v>32</v>
      </c>
      <c r="F79" s="89">
        <v>1180</v>
      </c>
      <c r="G79" s="15"/>
      <c r="H79" s="17"/>
      <c r="I79" s="17"/>
      <c r="J79" s="17"/>
      <c r="K79" s="109" t="s">
        <v>260</v>
      </c>
      <c r="L79" s="109" t="s">
        <v>260</v>
      </c>
      <c r="M79" s="109" t="s">
        <v>260</v>
      </c>
      <c r="N79" s="109" t="s">
        <v>260</v>
      </c>
      <c r="O79" s="109" t="s">
        <v>260</v>
      </c>
      <c r="P79" s="109" t="s">
        <v>260</v>
      </c>
      <c r="Q79" s="17"/>
      <c r="R79" s="17"/>
      <c r="S79" s="17"/>
      <c r="T79" s="2"/>
      <c r="U79" s="11">
        <f t="shared" si="4"/>
        <v>0</v>
      </c>
      <c r="V79" s="7">
        <f t="shared" si="5"/>
        <v>0</v>
      </c>
    </row>
    <row r="80" spans="1:22" s="72" customFormat="1" ht="15">
      <c r="A80" s="73"/>
      <c r="B80" s="23" t="s">
        <v>6</v>
      </c>
      <c r="C80" s="23" t="s">
        <v>270</v>
      </c>
      <c r="D80" s="70" t="s">
        <v>272</v>
      </c>
      <c r="E80" s="62" t="s">
        <v>32</v>
      </c>
      <c r="F80" s="89">
        <v>1100</v>
      </c>
      <c r="G80" s="15"/>
      <c r="H80" s="17"/>
      <c r="I80" s="17"/>
      <c r="J80" s="17"/>
      <c r="K80" s="109" t="s">
        <v>260</v>
      </c>
      <c r="L80" s="109" t="s">
        <v>260</v>
      </c>
      <c r="M80" s="109" t="s">
        <v>260</v>
      </c>
      <c r="N80" s="109" t="s">
        <v>260</v>
      </c>
      <c r="O80" s="109" t="s">
        <v>260</v>
      </c>
      <c r="P80" s="109" t="s">
        <v>260</v>
      </c>
      <c r="Q80" s="17"/>
      <c r="R80" s="17"/>
      <c r="S80" s="17"/>
      <c r="T80" s="2"/>
      <c r="U80" s="11">
        <f t="shared" si="4"/>
        <v>0</v>
      </c>
      <c r="V80" s="7">
        <f t="shared" si="5"/>
        <v>0</v>
      </c>
    </row>
    <row r="81" spans="1:22" s="72" customFormat="1" ht="15">
      <c r="A81" s="73"/>
      <c r="B81" s="23" t="s">
        <v>275</v>
      </c>
      <c r="C81" s="23" t="s">
        <v>10</v>
      </c>
      <c r="D81" s="70" t="s">
        <v>273</v>
      </c>
      <c r="E81" s="62" t="s">
        <v>32</v>
      </c>
      <c r="F81" s="89">
        <v>1050</v>
      </c>
      <c r="G81" s="76"/>
      <c r="H81" s="17"/>
      <c r="I81" s="17"/>
      <c r="J81" s="17"/>
      <c r="K81" s="109" t="s">
        <v>260</v>
      </c>
      <c r="L81" s="109" t="s">
        <v>260</v>
      </c>
      <c r="M81" s="109" t="s">
        <v>260</v>
      </c>
      <c r="N81" s="109" t="s">
        <v>260</v>
      </c>
      <c r="O81" s="109" t="s">
        <v>260</v>
      </c>
      <c r="P81" s="74"/>
      <c r="Q81" s="17"/>
      <c r="R81" s="17"/>
      <c r="S81" s="17"/>
      <c r="T81" s="2"/>
      <c r="U81" s="11">
        <f t="shared" si="4"/>
        <v>0</v>
      </c>
      <c r="V81" s="7">
        <f t="shared" si="5"/>
        <v>0</v>
      </c>
    </row>
    <row r="82" spans="1:22" s="72" customFormat="1" ht="15">
      <c r="A82" s="73"/>
      <c r="B82" s="23" t="s">
        <v>275</v>
      </c>
      <c r="C82" s="23" t="s">
        <v>263</v>
      </c>
      <c r="D82" s="70" t="s">
        <v>252</v>
      </c>
      <c r="E82" s="62" t="s">
        <v>32</v>
      </c>
      <c r="F82" s="89">
        <v>1050</v>
      </c>
      <c r="G82" s="15"/>
      <c r="H82" s="17"/>
      <c r="I82" s="17"/>
      <c r="J82" s="17"/>
      <c r="K82" s="109" t="s">
        <v>260</v>
      </c>
      <c r="L82" s="109" t="s">
        <v>260</v>
      </c>
      <c r="M82" s="109" t="s">
        <v>260</v>
      </c>
      <c r="N82" s="109" t="s">
        <v>260</v>
      </c>
      <c r="O82" s="109" t="s">
        <v>260</v>
      </c>
      <c r="P82" s="74"/>
      <c r="Q82" s="17"/>
      <c r="R82" s="17"/>
      <c r="S82" s="17"/>
      <c r="T82" s="2"/>
      <c r="U82" s="11">
        <f t="shared" si="4"/>
        <v>0</v>
      </c>
      <c r="V82" s="7">
        <f t="shared" si="5"/>
        <v>0</v>
      </c>
    </row>
    <row r="83" spans="1:22" s="72" customFormat="1" ht="15">
      <c r="A83" s="73"/>
      <c r="B83" s="23" t="s">
        <v>275</v>
      </c>
      <c r="C83" s="23" t="s">
        <v>13</v>
      </c>
      <c r="D83" s="70" t="s">
        <v>274</v>
      </c>
      <c r="E83" s="62" t="s">
        <v>32</v>
      </c>
      <c r="F83" s="89">
        <v>1050</v>
      </c>
      <c r="G83" s="15"/>
      <c r="H83" s="17"/>
      <c r="I83" s="17"/>
      <c r="J83" s="17"/>
      <c r="K83" s="109" t="s">
        <v>260</v>
      </c>
      <c r="L83" s="109" t="s">
        <v>260</v>
      </c>
      <c r="M83" s="109" t="s">
        <v>260</v>
      </c>
      <c r="N83" s="109" t="s">
        <v>260</v>
      </c>
      <c r="O83" s="109" t="s">
        <v>260</v>
      </c>
      <c r="P83" s="74"/>
      <c r="Q83" s="17"/>
      <c r="R83" s="17"/>
      <c r="S83" s="17"/>
      <c r="T83" s="2"/>
      <c r="U83" s="11">
        <f t="shared" si="4"/>
        <v>0</v>
      </c>
      <c r="V83" s="7">
        <f t="shared" si="5"/>
        <v>0</v>
      </c>
    </row>
    <row r="84" spans="1:22" s="72" customFormat="1" ht="15">
      <c r="A84" s="73"/>
      <c r="B84" s="23" t="s">
        <v>261</v>
      </c>
      <c r="C84" s="23" t="s">
        <v>277</v>
      </c>
      <c r="D84" s="70" t="s">
        <v>276</v>
      </c>
      <c r="E84" s="62" t="s">
        <v>32</v>
      </c>
      <c r="F84" s="89">
        <v>1200</v>
      </c>
      <c r="G84" s="15"/>
      <c r="H84" s="17"/>
      <c r="I84" s="17"/>
      <c r="J84" s="17"/>
      <c r="K84" s="109" t="s">
        <v>260</v>
      </c>
      <c r="L84" s="109" t="s">
        <v>260</v>
      </c>
      <c r="M84" s="109" t="s">
        <v>260</v>
      </c>
      <c r="N84" s="109" t="s">
        <v>260</v>
      </c>
      <c r="O84" s="109" t="s">
        <v>260</v>
      </c>
      <c r="P84" s="74"/>
      <c r="Q84" s="17"/>
      <c r="R84" s="17"/>
      <c r="S84" s="17"/>
      <c r="T84" s="2"/>
      <c r="U84" s="11">
        <f t="shared" si="4"/>
        <v>0</v>
      </c>
      <c r="V84" s="7">
        <f t="shared" si="5"/>
        <v>0</v>
      </c>
    </row>
    <row r="85" spans="1:22" s="72" customFormat="1" ht="15">
      <c r="A85" s="73"/>
      <c r="B85" s="23" t="s">
        <v>261</v>
      </c>
      <c r="C85" s="23" t="s">
        <v>279</v>
      </c>
      <c r="D85" s="70" t="s">
        <v>278</v>
      </c>
      <c r="E85" s="62" t="s">
        <v>32</v>
      </c>
      <c r="F85" s="89">
        <v>1120</v>
      </c>
      <c r="G85" s="15"/>
      <c r="H85" s="17"/>
      <c r="I85" s="17"/>
      <c r="J85" s="109" t="s">
        <v>260</v>
      </c>
      <c r="K85" s="109" t="s">
        <v>260</v>
      </c>
      <c r="L85" s="109" t="s">
        <v>260</v>
      </c>
      <c r="M85" s="109" t="s">
        <v>260</v>
      </c>
      <c r="N85" s="109" t="s">
        <v>260</v>
      </c>
      <c r="O85" s="109" t="s">
        <v>260</v>
      </c>
      <c r="P85" s="74"/>
      <c r="Q85" s="17"/>
      <c r="R85" s="17"/>
      <c r="S85" s="17"/>
      <c r="T85" s="2"/>
      <c r="U85" s="11">
        <f t="shared" si="4"/>
        <v>0</v>
      </c>
      <c r="V85" s="7">
        <f t="shared" si="5"/>
        <v>0</v>
      </c>
    </row>
    <row r="86" spans="1:22" s="72" customFormat="1" ht="15">
      <c r="A86" s="73"/>
      <c r="B86" s="39" t="s">
        <v>75</v>
      </c>
      <c r="C86" s="23" t="s">
        <v>242</v>
      </c>
      <c r="D86" s="70" t="s">
        <v>280</v>
      </c>
      <c r="E86" s="62" t="s">
        <v>32</v>
      </c>
      <c r="F86" s="89">
        <v>1300</v>
      </c>
      <c r="G86" s="15"/>
      <c r="H86" s="17"/>
      <c r="I86" s="17"/>
      <c r="J86" s="109" t="s">
        <v>260</v>
      </c>
      <c r="K86" s="109" t="s">
        <v>260</v>
      </c>
      <c r="L86" s="109" t="s">
        <v>260</v>
      </c>
      <c r="M86" s="109" t="s">
        <v>260</v>
      </c>
      <c r="N86" s="109" t="s">
        <v>260</v>
      </c>
      <c r="O86" s="109" t="s">
        <v>260</v>
      </c>
      <c r="P86" s="74"/>
      <c r="Q86" s="17"/>
      <c r="R86" s="17"/>
      <c r="S86" s="17"/>
      <c r="T86" s="2"/>
      <c r="U86" s="11">
        <f t="shared" si="4"/>
        <v>0</v>
      </c>
      <c r="V86" s="7">
        <f t="shared" si="5"/>
        <v>0</v>
      </c>
    </row>
    <row r="87" spans="1:22" s="72" customFormat="1" ht="15">
      <c r="A87" s="73"/>
      <c r="B87" s="23" t="s">
        <v>261</v>
      </c>
      <c r="C87" s="23" t="s">
        <v>286</v>
      </c>
      <c r="D87" s="70" t="s">
        <v>140</v>
      </c>
      <c r="E87" s="62" t="s">
        <v>32</v>
      </c>
      <c r="F87" s="89">
        <v>1120</v>
      </c>
      <c r="G87" s="15"/>
      <c r="H87" s="109" t="s">
        <v>260</v>
      </c>
      <c r="I87" s="109" t="s">
        <v>260</v>
      </c>
      <c r="J87" s="109" t="s">
        <v>260</v>
      </c>
      <c r="K87" s="109" t="s">
        <v>260</v>
      </c>
      <c r="L87" s="109" t="s">
        <v>260</v>
      </c>
      <c r="M87" s="109" t="s">
        <v>260</v>
      </c>
      <c r="N87" s="74"/>
      <c r="O87" s="74"/>
      <c r="P87" s="74"/>
      <c r="Q87" s="17"/>
      <c r="R87" s="17"/>
      <c r="S87" s="17"/>
      <c r="T87" s="17"/>
      <c r="U87" s="11">
        <f t="shared" si="4"/>
        <v>0</v>
      </c>
      <c r="V87" s="7">
        <f t="shared" si="5"/>
        <v>0</v>
      </c>
    </row>
    <row r="88" spans="1:22" s="1" customFormat="1" ht="15">
      <c r="A88" s="38"/>
      <c r="B88" s="22" t="s">
        <v>261</v>
      </c>
      <c r="C88" s="22" t="s">
        <v>288</v>
      </c>
      <c r="D88" s="29" t="s">
        <v>281</v>
      </c>
      <c r="E88" s="31" t="s">
        <v>49</v>
      </c>
      <c r="F88" s="98">
        <v>1000</v>
      </c>
      <c r="G88" s="2"/>
      <c r="H88" s="2"/>
      <c r="I88" s="2"/>
      <c r="J88" s="108" t="s">
        <v>260</v>
      </c>
      <c r="K88" s="26"/>
      <c r="L88" s="83"/>
      <c r="M88" s="75"/>
      <c r="N88" s="108" t="s">
        <v>260</v>
      </c>
      <c r="O88" s="75"/>
      <c r="P88" s="75"/>
      <c r="Q88" s="2"/>
      <c r="R88" s="2"/>
      <c r="S88" s="2"/>
      <c r="T88" s="2"/>
      <c r="U88" s="3">
        <f t="shared" si="4"/>
        <v>0</v>
      </c>
      <c r="V88" s="4">
        <f t="shared" si="5"/>
        <v>0</v>
      </c>
    </row>
    <row r="89" spans="1:22" s="72" customFormat="1" ht="15">
      <c r="A89" s="67"/>
      <c r="B89" s="54" t="s">
        <v>234</v>
      </c>
      <c r="C89" s="61" t="s">
        <v>282</v>
      </c>
      <c r="D89" s="78" t="s">
        <v>235</v>
      </c>
      <c r="E89" s="79" t="s">
        <v>49</v>
      </c>
      <c r="F89" s="107">
        <v>1100</v>
      </c>
      <c r="G89" s="65"/>
      <c r="H89" s="80"/>
      <c r="I89" s="80"/>
      <c r="J89" s="80"/>
      <c r="K89" s="110" t="s">
        <v>260</v>
      </c>
      <c r="L89" s="110" t="s">
        <v>260</v>
      </c>
      <c r="M89" s="110" t="s">
        <v>260</v>
      </c>
      <c r="N89" s="110" t="s">
        <v>260</v>
      </c>
      <c r="O89" s="81"/>
      <c r="P89" s="81"/>
      <c r="Q89" s="66"/>
      <c r="R89" s="66"/>
      <c r="S89" s="66"/>
      <c r="T89" s="82"/>
      <c r="U89" s="68">
        <f t="shared" si="4"/>
        <v>0</v>
      </c>
      <c r="V89" s="69">
        <f t="shared" si="5"/>
        <v>0</v>
      </c>
    </row>
    <row r="90" spans="1:22" s="72" customFormat="1" ht="15">
      <c r="A90" s="73"/>
      <c r="B90" s="54" t="s">
        <v>234</v>
      </c>
      <c r="C90" s="23" t="s">
        <v>283</v>
      </c>
      <c r="D90" s="70" t="s">
        <v>284</v>
      </c>
      <c r="E90" s="31" t="s">
        <v>49</v>
      </c>
      <c r="F90" s="89">
        <v>1100</v>
      </c>
      <c r="G90" s="15"/>
      <c r="H90" s="77"/>
      <c r="I90" s="77"/>
      <c r="J90" s="77"/>
      <c r="K90" s="109" t="s">
        <v>260</v>
      </c>
      <c r="L90" s="109" t="s">
        <v>260</v>
      </c>
      <c r="M90" s="109" t="s">
        <v>260</v>
      </c>
      <c r="N90" s="109" t="s">
        <v>260</v>
      </c>
      <c r="O90" s="74"/>
      <c r="P90" s="74"/>
      <c r="Q90" s="17"/>
      <c r="R90" s="17"/>
      <c r="S90" s="17"/>
      <c r="T90" s="2"/>
      <c r="U90" s="11">
        <f t="shared" si="4"/>
        <v>0</v>
      </c>
      <c r="V90" s="7">
        <f t="shared" si="5"/>
        <v>0</v>
      </c>
    </row>
    <row r="91" spans="1:22" s="72" customFormat="1" ht="15">
      <c r="A91" s="73"/>
      <c r="B91" s="22" t="s">
        <v>285</v>
      </c>
      <c r="C91" s="22" t="s">
        <v>189</v>
      </c>
      <c r="D91" s="70" t="s">
        <v>223</v>
      </c>
      <c r="E91" s="64" t="s">
        <v>63</v>
      </c>
      <c r="F91" s="89">
        <v>1020</v>
      </c>
      <c r="G91" s="15"/>
      <c r="H91" s="77"/>
      <c r="I91" s="77"/>
      <c r="J91" s="77"/>
      <c r="K91" s="77"/>
      <c r="L91" s="109" t="s">
        <v>260</v>
      </c>
      <c r="M91" s="109" t="s">
        <v>260</v>
      </c>
      <c r="N91" s="109" t="s">
        <v>260</v>
      </c>
      <c r="O91" s="109" t="s">
        <v>260</v>
      </c>
      <c r="P91" s="109" t="s">
        <v>260</v>
      </c>
      <c r="Q91" s="17"/>
      <c r="R91" s="17"/>
      <c r="S91" s="17"/>
      <c r="T91" s="2"/>
      <c r="U91" s="11">
        <f t="shared" si="4"/>
        <v>0</v>
      </c>
      <c r="V91" s="7">
        <f t="shared" si="5"/>
        <v>0</v>
      </c>
    </row>
    <row r="92" spans="1:22" s="72" customFormat="1" ht="15">
      <c r="A92" s="73"/>
      <c r="B92" s="22" t="s">
        <v>285</v>
      </c>
      <c r="C92" s="22" t="s">
        <v>225</v>
      </c>
      <c r="D92" s="70" t="s">
        <v>224</v>
      </c>
      <c r="E92" s="64" t="s">
        <v>63</v>
      </c>
      <c r="F92" s="89">
        <v>1020</v>
      </c>
      <c r="G92" s="15"/>
      <c r="H92" s="77"/>
      <c r="I92" s="77"/>
      <c r="J92" s="77"/>
      <c r="K92" s="77"/>
      <c r="L92" s="109" t="s">
        <v>260</v>
      </c>
      <c r="M92" s="109" t="s">
        <v>260</v>
      </c>
      <c r="N92" s="109" t="s">
        <v>260</v>
      </c>
      <c r="O92" s="109" t="s">
        <v>260</v>
      </c>
      <c r="P92" s="109" t="s">
        <v>260</v>
      </c>
      <c r="Q92" s="17"/>
      <c r="R92" s="17"/>
      <c r="S92" s="17"/>
      <c r="T92" s="2"/>
      <c r="U92" s="11">
        <f t="shared" si="4"/>
        <v>0</v>
      </c>
      <c r="V92" s="7">
        <f>U97*F97</f>
        <v>0</v>
      </c>
    </row>
    <row r="93" spans="1:22" s="72" customFormat="1" ht="15">
      <c r="A93" s="73"/>
      <c r="B93" s="39" t="s">
        <v>222</v>
      </c>
      <c r="C93" s="40" t="s">
        <v>61</v>
      </c>
      <c r="D93" s="70" t="s">
        <v>211</v>
      </c>
      <c r="E93" s="31" t="s">
        <v>49</v>
      </c>
      <c r="F93" s="89">
        <v>1300</v>
      </c>
      <c r="G93" s="15"/>
      <c r="H93" s="77"/>
      <c r="I93" s="77"/>
      <c r="J93" s="109" t="s">
        <v>260</v>
      </c>
      <c r="K93" s="109" t="s">
        <v>260</v>
      </c>
      <c r="L93" s="109" t="s">
        <v>260</v>
      </c>
      <c r="M93" s="109" t="s">
        <v>260</v>
      </c>
      <c r="N93" s="109" t="s">
        <v>260</v>
      </c>
      <c r="O93" s="109" t="s">
        <v>260</v>
      </c>
      <c r="P93" s="17"/>
      <c r="Q93" s="17"/>
      <c r="R93" s="17"/>
      <c r="S93" s="17"/>
      <c r="T93" s="2"/>
      <c r="U93" s="11">
        <f t="shared" si="4"/>
        <v>0</v>
      </c>
      <c r="V93" s="7">
        <f>U98*F98</f>
        <v>0</v>
      </c>
    </row>
    <row r="94" spans="1:22" s="72" customFormat="1" ht="15">
      <c r="A94" s="73"/>
      <c r="B94" s="40" t="s">
        <v>222</v>
      </c>
      <c r="C94" s="40" t="s">
        <v>168</v>
      </c>
      <c r="D94" s="70" t="s">
        <v>212</v>
      </c>
      <c r="E94" s="31" t="s">
        <v>49</v>
      </c>
      <c r="F94" s="89">
        <v>1300</v>
      </c>
      <c r="G94" s="15"/>
      <c r="H94" s="77"/>
      <c r="I94" s="77"/>
      <c r="J94" s="109" t="s">
        <v>260</v>
      </c>
      <c r="K94" s="109" t="s">
        <v>260</v>
      </c>
      <c r="L94" s="109" t="s">
        <v>260</v>
      </c>
      <c r="M94" s="109" t="s">
        <v>260</v>
      </c>
      <c r="N94" s="109" t="s">
        <v>260</v>
      </c>
      <c r="O94" s="109" t="s">
        <v>260</v>
      </c>
      <c r="P94" s="74"/>
      <c r="Q94" s="17"/>
      <c r="R94" s="17"/>
      <c r="S94" s="17"/>
      <c r="T94" s="2"/>
      <c r="U94" s="11">
        <f t="shared" si="4"/>
        <v>0</v>
      </c>
      <c r="V94" s="7">
        <f>U99*F99</f>
        <v>0</v>
      </c>
    </row>
    <row r="95" spans="1:22" s="72" customFormat="1" ht="15">
      <c r="A95" s="73"/>
      <c r="B95" s="22" t="s">
        <v>6</v>
      </c>
      <c r="C95" s="39" t="s">
        <v>40</v>
      </c>
      <c r="D95" s="70" t="s">
        <v>287</v>
      </c>
      <c r="E95" s="56" t="s">
        <v>130</v>
      </c>
      <c r="F95" s="89">
        <v>980</v>
      </c>
      <c r="G95" s="15"/>
      <c r="H95" s="77"/>
      <c r="I95" s="109" t="s">
        <v>260</v>
      </c>
      <c r="J95" s="109" t="s">
        <v>260</v>
      </c>
      <c r="K95" s="109" t="s">
        <v>260</v>
      </c>
      <c r="L95" s="109" t="s">
        <v>260</v>
      </c>
      <c r="M95" s="109" t="s">
        <v>260</v>
      </c>
      <c r="N95" s="109" t="s">
        <v>260</v>
      </c>
      <c r="O95" s="74"/>
      <c r="P95" s="74"/>
      <c r="Q95" s="17"/>
      <c r="R95" s="17"/>
      <c r="S95" s="17"/>
      <c r="T95" s="2"/>
      <c r="U95" s="11">
        <f t="shared" si="4"/>
        <v>0</v>
      </c>
      <c r="V95" s="7">
        <f>U100*F100</f>
        <v>0</v>
      </c>
    </row>
    <row r="96" spans="1:22" s="72" customFormat="1" ht="15">
      <c r="A96" s="73"/>
      <c r="B96" s="22" t="s">
        <v>310</v>
      </c>
      <c r="C96" s="39" t="s">
        <v>311</v>
      </c>
      <c r="D96" s="70" t="s">
        <v>312</v>
      </c>
      <c r="E96" s="62" t="s">
        <v>32</v>
      </c>
      <c r="F96" s="89">
        <v>1120</v>
      </c>
      <c r="G96" s="15"/>
      <c r="H96" s="77"/>
      <c r="I96" s="77"/>
      <c r="J96" s="77"/>
      <c r="K96" s="109" t="s">
        <v>260</v>
      </c>
      <c r="L96" s="109" t="s">
        <v>260</v>
      </c>
      <c r="M96" s="109" t="s">
        <v>260</v>
      </c>
      <c r="N96" s="109" t="s">
        <v>260</v>
      </c>
      <c r="O96" s="109" t="s">
        <v>260</v>
      </c>
      <c r="P96" s="109" t="s">
        <v>260</v>
      </c>
      <c r="Q96" s="17"/>
      <c r="R96" s="17"/>
      <c r="S96" s="17"/>
      <c r="T96" s="106"/>
      <c r="U96" s="11">
        <f t="shared" si="4"/>
        <v>0</v>
      </c>
      <c r="V96" s="7">
        <f>U101*F101</f>
        <v>0</v>
      </c>
    </row>
    <row r="97" spans="1:22" s="71" customFormat="1" ht="15">
      <c r="A97" s="73"/>
      <c r="B97" s="22" t="s">
        <v>142</v>
      </c>
      <c r="C97" s="22" t="s">
        <v>236</v>
      </c>
      <c r="D97" s="70" t="s">
        <v>237</v>
      </c>
      <c r="E97" s="62" t="s">
        <v>32</v>
      </c>
      <c r="F97" s="114">
        <v>980</v>
      </c>
      <c r="G97" s="15"/>
      <c r="H97" s="17"/>
      <c r="I97" s="17"/>
      <c r="J97" s="17"/>
      <c r="K97" s="99" t="s">
        <v>260</v>
      </c>
      <c r="L97" s="17"/>
      <c r="M97" s="17"/>
      <c r="N97" s="17"/>
      <c r="O97" s="17"/>
      <c r="P97" s="17"/>
      <c r="Q97" s="17"/>
      <c r="R97" s="17"/>
      <c r="S97" s="17"/>
      <c r="T97" s="16"/>
      <c r="U97" s="11">
        <f t="shared" si="4"/>
        <v>0</v>
      </c>
      <c r="V97" s="7">
        <f>U101*F101</f>
        <v>0</v>
      </c>
    </row>
    <row r="98" spans="1:22" ht="15">
      <c r="A98" s="73"/>
      <c r="B98" s="22" t="s">
        <v>238</v>
      </c>
      <c r="C98" s="22" t="s">
        <v>240</v>
      </c>
      <c r="D98" s="63" t="s">
        <v>239</v>
      </c>
      <c r="E98" s="62" t="s">
        <v>32</v>
      </c>
      <c r="F98" s="90">
        <v>1180</v>
      </c>
      <c r="G98" s="12"/>
      <c r="H98" s="2"/>
      <c r="I98" s="2"/>
      <c r="J98" s="85" t="s">
        <v>260</v>
      </c>
      <c r="K98" s="85" t="s">
        <v>260</v>
      </c>
      <c r="L98" s="85" t="s">
        <v>260</v>
      </c>
      <c r="M98" s="85" t="s">
        <v>260</v>
      </c>
      <c r="N98" s="85" t="s">
        <v>260</v>
      </c>
      <c r="O98" s="85" t="s">
        <v>260</v>
      </c>
      <c r="P98" s="85" t="s">
        <v>260</v>
      </c>
      <c r="Q98" s="2"/>
      <c r="R98" s="2"/>
      <c r="S98" s="2"/>
      <c r="T98" s="13"/>
      <c r="U98" s="9">
        <f aca="true" t="shared" si="6" ref="U98:U107">SUM(G98:T98)</f>
        <v>0</v>
      </c>
      <c r="V98" s="7">
        <f>U102*F102</f>
        <v>0</v>
      </c>
    </row>
    <row r="99" spans="1:22" ht="15">
      <c r="A99" s="73"/>
      <c r="B99" s="22" t="s">
        <v>75</v>
      </c>
      <c r="C99" s="22" t="s">
        <v>241</v>
      </c>
      <c r="D99" s="63" t="s">
        <v>313</v>
      </c>
      <c r="E99" s="62" t="s">
        <v>32</v>
      </c>
      <c r="F99" s="90">
        <v>1200</v>
      </c>
      <c r="G99" s="12"/>
      <c r="H99" s="2"/>
      <c r="I99" s="2"/>
      <c r="J99" s="2"/>
      <c r="K99" s="85" t="s">
        <v>260</v>
      </c>
      <c r="L99" s="85" t="s">
        <v>260</v>
      </c>
      <c r="M99" s="85" t="s">
        <v>260</v>
      </c>
      <c r="N99" s="85" t="s">
        <v>260</v>
      </c>
      <c r="O99" s="85" t="s">
        <v>260</v>
      </c>
      <c r="P99" s="85" t="s">
        <v>260</v>
      </c>
      <c r="Q99" s="2"/>
      <c r="R99" s="2"/>
      <c r="S99" s="2"/>
      <c r="T99" s="13"/>
      <c r="U99" s="9">
        <f t="shared" si="6"/>
        <v>0</v>
      </c>
      <c r="V99" s="6">
        <f aca="true" t="shared" si="7" ref="V99:V107">U99*F99</f>
        <v>0</v>
      </c>
    </row>
    <row r="100" spans="1:22" ht="15">
      <c r="A100" s="73"/>
      <c r="B100" s="22" t="s">
        <v>6</v>
      </c>
      <c r="C100" s="22" t="s">
        <v>242</v>
      </c>
      <c r="D100" s="63" t="s">
        <v>243</v>
      </c>
      <c r="E100" s="62" t="s">
        <v>32</v>
      </c>
      <c r="F100" s="90">
        <v>1020</v>
      </c>
      <c r="G100" s="12"/>
      <c r="H100" s="2"/>
      <c r="I100" s="2"/>
      <c r="J100" s="2"/>
      <c r="K100" s="85" t="s">
        <v>260</v>
      </c>
      <c r="L100" s="85" t="s">
        <v>260</v>
      </c>
      <c r="M100" s="85" t="s">
        <v>260</v>
      </c>
      <c r="N100" s="85" t="s">
        <v>260</v>
      </c>
      <c r="O100" s="85" t="s">
        <v>260</v>
      </c>
      <c r="P100" s="85" t="s">
        <v>260</v>
      </c>
      <c r="Q100" s="85" t="s">
        <v>260</v>
      </c>
      <c r="R100" s="2"/>
      <c r="S100" s="2"/>
      <c r="T100" s="13"/>
      <c r="U100" s="9">
        <f t="shared" si="6"/>
        <v>0</v>
      </c>
      <c r="V100" s="6">
        <f t="shared" si="7"/>
        <v>0</v>
      </c>
    </row>
    <row r="101" spans="1:22" ht="15">
      <c r="A101" s="73"/>
      <c r="B101" s="22" t="s">
        <v>244</v>
      </c>
      <c r="C101" s="22" t="s">
        <v>71</v>
      </c>
      <c r="D101" s="63" t="s">
        <v>245</v>
      </c>
      <c r="E101" s="62" t="s">
        <v>32</v>
      </c>
      <c r="F101" s="90">
        <v>1050</v>
      </c>
      <c r="G101" s="12"/>
      <c r="H101" s="2"/>
      <c r="I101" s="2"/>
      <c r="J101" s="2"/>
      <c r="K101" s="85" t="s">
        <v>260</v>
      </c>
      <c r="L101" s="85" t="s">
        <v>260</v>
      </c>
      <c r="M101" s="85" t="s">
        <v>260</v>
      </c>
      <c r="N101" s="85" t="s">
        <v>260</v>
      </c>
      <c r="O101" s="85" t="s">
        <v>260</v>
      </c>
      <c r="P101" s="85" t="s">
        <v>260</v>
      </c>
      <c r="Q101" s="2"/>
      <c r="R101" s="2"/>
      <c r="S101" s="2"/>
      <c r="T101" s="13"/>
      <c r="U101" s="9">
        <f t="shared" si="6"/>
        <v>0</v>
      </c>
      <c r="V101" s="6">
        <f t="shared" si="7"/>
        <v>0</v>
      </c>
    </row>
    <row r="102" spans="1:22" ht="15">
      <c r="A102" s="73"/>
      <c r="B102" s="22" t="s">
        <v>244</v>
      </c>
      <c r="C102" s="22" t="s">
        <v>8</v>
      </c>
      <c r="D102" s="63" t="s">
        <v>246</v>
      </c>
      <c r="E102" s="62" t="s">
        <v>32</v>
      </c>
      <c r="F102" s="90">
        <v>1050</v>
      </c>
      <c r="G102" s="12"/>
      <c r="H102" s="2"/>
      <c r="I102" s="2"/>
      <c r="J102" s="2"/>
      <c r="K102" s="85" t="s">
        <v>260</v>
      </c>
      <c r="L102" s="85" t="s">
        <v>260</v>
      </c>
      <c r="M102" s="85" t="s">
        <v>260</v>
      </c>
      <c r="N102" s="85" t="s">
        <v>260</v>
      </c>
      <c r="O102" s="85" t="s">
        <v>260</v>
      </c>
      <c r="P102" s="85" t="s">
        <v>260</v>
      </c>
      <c r="Q102" s="2"/>
      <c r="R102" s="2"/>
      <c r="S102" s="2"/>
      <c r="T102" s="13"/>
      <c r="U102" s="9">
        <f t="shared" si="6"/>
        <v>0</v>
      </c>
      <c r="V102" s="6">
        <f t="shared" si="7"/>
        <v>0</v>
      </c>
    </row>
    <row r="103" spans="1:22" ht="15">
      <c r="A103" s="73"/>
      <c r="B103" s="22" t="s">
        <v>244</v>
      </c>
      <c r="C103" s="22" t="s">
        <v>11</v>
      </c>
      <c r="D103" s="63" t="s">
        <v>247</v>
      </c>
      <c r="E103" s="62" t="s">
        <v>32</v>
      </c>
      <c r="F103" s="90">
        <v>1050</v>
      </c>
      <c r="G103" s="12"/>
      <c r="H103" s="2"/>
      <c r="I103" s="2"/>
      <c r="J103" s="2"/>
      <c r="K103" s="85" t="s">
        <v>260</v>
      </c>
      <c r="L103" s="85" t="s">
        <v>260</v>
      </c>
      <c r="M103" s="85" t="s">
        <v>260</v>
      </c>
      <c r="N103" s="85" t="s">
        <v>260</v>
      </c>
      <c r="O103" s="85" t="s">
        <v>260</v>
      </c>
      <c r="P103" s="85" t="s">
        <v>260</v>
      </c>
      <c r="Q103" s="2"/>
      <c r="R103" s="2"/>
      <c r="S103" s="2"/>
      <c r="T103" s="13"/>
      <c r="U103" s="9">
        <f t="shared" si="6"/>
        <v>0</v>
      </c>
      <c r="V103" s="6">
        <f t="shared" si="7"/>
        <v>0</v>
      </c>
    </row>
    <row r="104" spans="1:22" ht="15">
      <c r="A104" s="73"/>
      <c r="B104" s="22" t="s">
        <v>248</v>
      </c>
      <c r="C104" s="22" t="s">
        <v>220</v>
      </c>
      <c r="D104" s="63" t="s">
        <v>249</v>
      </c>
      <c r="E104" s="62" t="s">
        <v>32</v>
      </c>
      <c r="F104" s="90">
        <v>1120</v>
      </c>
      <c r="G104" s="12"/>
      <c r="H104" s="2"/>
      <c r="I104" s="2"/>
      <c r="J104" s="2"/>
      <c r="K104" s="85" t="s">
        <v>260</v>
      </c>
      <c r="L104" s="74"/>
      <c r="M104" s="74"/>
      <c r="N104" s="74"/>
      <c r="O104" s="74"/>
      <c r="P104" s="2"/>
      <c r="Q104" s="2"/>
      <c r="R104" s="2"/>
      <c r="S104" s="2"/>
      <c r="T104" s="13"/>
      <c r="U104" s="9">
        <f t="shared" si="6"/>
        <v>0</v>
      </c>
      <c r="V104" s="6">
        <f t="shared" si="7"/>
        <v>0</v>
      </c>
    </row>
    <row r="105" spans="1:22" ht="15">
      <c r="A105" s="73"/>
      <c r="B105" s="22" t="s">
        <v>253</v>
      </c>
      <c r="C105" s="22" t="s">
        <v>254</v>
      </c>
      <c r="D105" s="63" t="s">
        <v>255</v>
      </c>
      <c r="E105" s="62" t="s">
        <v>32</v>
      </c>
      <c r="F105" s="90">
        <v>1050</v>
      </c>
      <c r="G105" s="12"/>
      <c r="H105" s="85" t="s">
        <v>260</v>
      </c>
      <c r="I105" s="85" t="s">
        <v>260</v>
      </c>
      <c r="J105" s="85" t="s">
        <v>260</v>
      </c>
      <c r="K105" s="85" t="s">
        <v>260</v>
      </c>
      <c r="L105" s="85" t="s">
        <v>260</v>
      </c>
      <c r="M105" s="85" t="s">
        <v>260</v>
      </c>
      <c r="N105" s="85" t="s">
        <v>260</v>
      </c>
      <c r="O105" s="85" t="s">
        <v>260</v>
      </c>
      <c r="P105" s="2"/>
      <c r="Q105" s="2"/>
      <c r="R105" s="2"/>
      <c r="S105" s="2"/>
      <c r="T105" s="13"/>
      <c r="U105" s="9">
        <f t="shared" si="6"/>
        <v>0</v>
      </c>
      <c r="V105" s="6">
        <f t="shared" si="7"/>
        <v>0</v>
      </c>
    </row>
    <row r="106" spans="1:22" ht="15">
      <c r="A106" s="73"/>
      <c r="B106" s="22" t="s">
        <v>6</v>
      </c>
      <c r="C106" s="22" t="s">
        <v>256</v>
      </c>
      <c r="D106" s="63" t="s">
        <v>257</v>
      </c>
      <c r="E106" s="62" t="s">
        <v>32</v>
      </c>
      <c r="F106" s="90">
        <v>1200</v>
      </c>
      <c r="G106" s="12"/>
      <c r="H106" s="2"/>
      <c r="I106" s="2"/>
      <c r="J106" s="85" t="s">
        <v>260</v>
      </c>
      <c r="K106" s="85" t="s">
        <v>260</v>
      </c>
      <c r="L106" s="85" t="s">
        <v>260</v>
      </c>
      <c r="M106" s="85" t="s">
        <v>260</v>
      </c>
      <c r="N106" s="85" t="s">
        <v>260</v>
      </c>
      <c r="O106" s="85" t="s">
        <v>260</v>
      </c>
      <c r="P106" s="85" t="s">
        <v>260</v>
      </c>
      <c r="Q106" s="2"/>
      <c r="R106" s="2"/>
      <c r="S106" s="2"/>
      <c r="T106" s="13"/>
      <c r="U106" s="9">
        <f t="shared" si="6"/>
        <v>0</v>
      </c>
      <c r="V106" s="6">
        <f t="shared" si="7"/>
        <v>0</v>
      </c>
    </row>
    <row r="107" spans="1:22" ht="15">
      <c r="A107" s="73"/>
      <c r="B107" s="22" t="s">
        <v>6</v>
      </c>
      <c r="C107" s="22" t="s">
        <v>258</v>
      </c>
      <c r="D107" s="63" t="s">
        <v>259</v>
      </c>
      <c r="E107" s="62" t="s">
        <v>32</v>
      </c>
      <c r="F107" s="90">
        <v>1200</v>
      </c>
      <c r="G107" s="12"/>
      <c r="H107" s="2"/>
      <c r="I107" s="2"/>
      <c r="J107" s="85" t="s">
        <v>260</v>
      </c>
      <c r="K107" s="85" t="s">
        <v>260</v>
      </c>
      <c r="L107" s="85" t="s">
        <v>260</v>
      </c>
      <c r="M107" s="85" t="s">
        <v>260</v>
      </c>
      <c r="N107" s="85" t="s">
        <v>260</v>
      </c>
      <c r="O107" s="85" t="s">
        <v>260</v>
      </c>
      <c r="P107" s="85" t="s">
        <v>260</v>
      </c>
      <c r="Q107" s="2"/>
      <c r="R107" s="2"/>
      <c r="S107" s="2"/>
      <c r="T107" s="13"/>
      <c r="U107" s="9">
        <f t="shared" si="6"/>
        <v>0</v>
      </c>
      <c r="V107" s="6">
        <f t="shared" si="7"/>
        <v>0</v>
      </c>
    </row>
    <row r="108" spans="1:22" ht="15">
      <c r="A108" s="73"/>
      <c r="B108" s="54" t="s">
        <v>226</v>
      </c>
      <c r="C108" s="23" t="s">
        <v>133</v>
      </c>
      <c r="D108" s="63" t="s">
        <v>228</v>
      </c>
      <c r="E108" s="64" t="s">
        <v>227</v>
      </c>
      <c r="F108" s="91">
        <v>1300</v>
      </c>
      <c r="G108" s="12"/>
      <c r="H108" s="2"/>
      <c r="I108" s="85" t="s">
        <v>260</v>
      </c>
      <c r="J108" s="85" t="s">
        <v>260</v>
      </c>
      <c r="K108" s="85" t="s">
        <v>260</v>
      </c>
      <c r="L108" s="85" t="s">
        <v>260</v>
      </c>
      <c r="M108" s="85" t="s">
        <v>260</v>
      </c>
      <c r="N108" s="85" t="s">
        <v>260</v>
      </c>
      <c r="O108" s="85" t="s">
        <v>260</v>
      </c>
      <c r="P108" s="2"/>
      <c r="Q108" s="2"/>
      <c r="R108" s="2"/>
      <c r="S108" s="2"/>
      <c r="T108" s="13"/>
      <c r="U108" s="9">
        <f>SUM(G108:T108)</f>
        <v>0</v>
      </c>
      <c r="V108" s="6">
        <f aca="true" t="shared" si="8" ref="V108:V116">U108*F108</f>
        <v>0</v>
      </c>
    </row>
    <row r="109" spans="1:22" ht="15">
      <c r="A109" s="73"/>
      <c r="B109" s="51" t="s">
        <v>6</v>
      </c>
      <c r="C109" s="40" t="s">
        <v>157</v>
      </c>
      <c r="D109" s="42" t="s">
        <v>158</v>
      </c>
      <c r="E109" s="37" t="s">
        <v>32</v>
      </c>
      <c r="F109" s="91">
        <v>1020</v>
      </c>
      <c r="G109" s="12"/>
      <c r="H109" s="2"/>
      <c r="I109" s="2"/>
      <c r="J109" s="2"/>
      <c r="K109" s="2"/>
      <c r="L109" s="85" t="s">
        <v>260</v>
      </c>
      <c r="M109" s="74"/>
      <c r="N109" s="74"/>
      <c r="O109" s="74"/>
      <c r="P109" s="2"/>
      <c r="Q109" s="2"/>
      <c r="R109" s="2"/>
      <c r="S109" s="2"/>
      <c r="T109" s="13"/>
      <c r="U109" s="9">
        <f>SUM(G109:T109)</f>
        <v>0</v>
      </c>
      <c r="V109" s="6">
        <f t="shared" si="8"/>
        <v>0</v>
      </c>
    </row>
    <row r="110" spans="1:22" ht="15">
      <c r="A110" s="73"/>
      <c r="B110" s="51" t="s">
        <v>6</v>
      </c>
      <c r="C110" s="39" t="s">
        <v>439</v>
      </c>
      <c r="D110" s="42" t="s">
        <v>440</v>
      </c>
      <c r="E110" s="37" t="s">
        <v>32</v>
      </c>
      <c r="F110" s="91">
        <v>1020</v>
      </c>
      <c r="G110" s="76"/>
      <c r="H110" s="17"/>
      <c r="I110" s="17"/>
      <c r="J110" s="17"/>
      <c r="K110" s="17"/>
      <c r="L110" s="85"/>
      <c r="M110" s="74"/>
      <c r="N110" s="74"/>
      <c r="O110" s="74"/>
      <c r="P110" s="2"/>
      <c r="Q110" s="2"/>
      <c r="R110" s="2"/>
      <c r="S110" s="2"/>
      <c r="T110" s="13"/>
      <c r="U110" s="9">
        <f>SUM(G110:T110)</f>
        <v>0</v>
      </c>
      <c r="V110" s="6">
        <f t="shared" si="8"/>
        <v>0</v>
      </c>
    </row>
    <row r="111" spans="1:22" ht="15">
      <c r="A111" s="73"/>
      <c r="B111" s="51" t="s">
        <v>6</v>
      </c>
      <c r="C111" s="39" t="s">
        <v>8</v>
      </c>
      <c r="D111" s="120" t="s">
        <v>372</v>
      </c>
      <c r="E111" s="37" t="s">
        <v>32</v>
      </c>
      <c r="F111" s="91">
        <v>1020</v>
      </c>
      <c r="G111" s="85" t="s">
        <v>260</v>
      </c>
      <c r="H111" s="85" t="s">
        <v>260</v>
      </c>
      <c r="I111" s="85" t="s">
        <v>260</v>
      </c>
      <c r="J111" s="85" t="s">
        <v>260</v>
      </c>
      <c r="K111" s="17"/>
      <c r="L111" s="17"/>
      <c r="M111" s="74"/>
      <c r="N111" s="74"/>
      <c r="O111" s="74"/>
      <c r="P111" s="2"/>
      <c r="Q111" s="2"/>
      <c r="R111" s="2"/>
      <c r="S111" s="2"/>
      <c r="T111" s="13"/>
      <c r="U111" s="9">
        <f>SUM(G111:T111)</f>
        <v>0</v>
      </c>
      <c r="V111" s="6">
        <f t="shared" si="8"/>
        <v>0</v>
      </c>
    </row>
    <row r="112" spans="1:22" ht="15">
      <c r="A112" s="73"/>
      <c r="B112" s="51" t="s">
        <v>6</v>
      </c>
      <c r="C112" s="39" t="s">
        <v>394</v>
      </c>
      <c r="D112" s="32" t="s">
        <v>460</v>
      </c>
      <c r="E112" s="37" t="s">
        <v>32</v>
      </c>
      <c r="F112" s="91">
        <v>1020</v>
      </c>
      <c r="G112" s="12"/>
      <c r="H112" s="12"/>
      <c r="I112" s="85" t="s">
        <v>260</v>
      </c>
      <c r="J112" s="85" t="s">
        <v>260</v>
      </c>
      <c r="K112" s="74"/>
      <c r="L112" s="74"/>
      <c r="M112" s="74"/>
      <c r="N112" s="74"/>
      <c r="O112" s="74"/>
      <c r="P112" s="2"/>
      <c r="Q112" s="2"/>
      <c r="R112" s="2"/>
      <c r="S112" s="2"/>
      <c r="T112" s="13"/>
      <c r="U112" s="9">
        <f>SUM(G112:T112)</f>
        <v>0</v>
      </c>
      <c r="V112" s="6">
        <f t="shared" si="8"/>
        <v>0</v>
      </c>
    </row>
    <row r="113" spans="1:22" ht="15">
      <c r="A113" s="73"/>
      <c r="B113" s="39" t="s">
        <v>129</v>
      </c>
      <c r="C113" s="40" t="s">
        <v>111</v>
      </c>
      <c r="D113" s="32" t="s">
        <v>290</v>
      </c>
      <c r="E113" s="37" t="s">
        <v>48</v>
      </c>
      <c r="F113" s="90">
        <v>1250</v>
      </c>
      <c r="G113" s="12"/>
      <c r="H113" s="2"/>
      <c r="I113" s="2"/>
      <c r="J113" s="85" t="s">
        <v>260</v>
      </c>
      <c r="K113" s="85" t="s">
        <v>260</v>
      </c>
      <c r="L113" s="85" t="s">
        <v>260</v>
      </c>
      <c r="M113" s="85" t="s">
        <v>260</v>
      </c>
      <c r="N113" s="85" t="s">
        <v>260</v>
      </c>
      <c r="O113" s="85" t="s">
        <v>260</v>
      </c>
      <c r="P113" s="2"/>
      <c r="Q113" s="2"/>
      <c r="R113" s="2"/>
      <c r="S113" s="2"/>
      <c r="T113" s="13"/>
      <c r="U113" s="10">
        <f aca="true" t="shared" si="9" ref="U113:U125">SUM(G113:T113)</f>
        <v>0</v>
      </c>
      <c r="V113" s="6">
        <f t="shared" si="8"/>
        <v>0</v>
      </c>
    </row>
    <row r="114" spans="1:22" ht="15">
      <c r="A114" s="73"/>
      <c r="B114" s="51" t="s">
        <v>6</v>
      </c>
      <c r="C114" s="40" t="s">
        <v>8</v>
      </c>
      <c r="D114" s="42" t="s">
        <v>159</v>
      </c>
      <c r="E114" s="37" t="s">
        <v>32</v>
      </c>
      <c r="F114" s="91">
        <v>1080</v>
      </c>
      <c r="G114" s="85" t="s">
        <v>260</v>
      </c>
      <c r="H114" s="85" t="s">
        <v>260</v>
      </c>
      <c r="I114" s="85" t="s">
        <v>260</v>
      </c>
      <c r="J114" s="85" t="s">
        <v>260</v>
      </c>
      <c r="K114" s="85" t="s">
        <v>260</v>
      </c>
      <c r="L114" s="85" t="s">
        <v>260</v>
      </c>
      <c r="M114" s="85" t="s">
        <v>260</v>
      </c>
      <c r="N114" s="85" t="s">
        <v>260</v>
      </c>
      <c r="O114" s="2"/>
      <c r="P114" s="2"/>
      <c r="Q114" s="2"/>
      <c r="R114" s="2"/>
      <c r="S114" s="2"/>
      <c r="T114" s="13"/>
      <c r="U114" s="10">
        <f t="shared" si="9"/>
        <v>0</v>
      </c>
      <c r="V114" s="4">
        <f t="shared" si="8"/>
        <v>0</v>
      </c>
    </row>
    <row r="115" spans="1:22" ht="15">
      <c r="A115" s="73"/>
      <c r="B115" s="51" t="s">
        <v>6</v>
      </c>
      <c r="C115" s="40" t="s">
        <v>71</v>
      </c>
      <c r="D115" s="42" t="s">
        <v>160</v>
      </c>
      <c r="E115" s="37" t="s">
        <v>32</v>
      </c>
      <c r="F115" s="91">
        <v>1080</v>
      </c>
      <c r="G115" s="85" t="s">
        <v>260</v>
      </c>
      <c r="H115" s="85" t="s">
        <v>260</v>
      </c>
      <c r="I115" s="85" t="s">
        <v>260</v>
      </c>
      <c r="J115" s="85" t="s">
        <v>260</v>
      </c>
      <c r="K115" s="85" t="s">
        <v>260</v>
      </c>
      <c r="L115" s="85" t="s">
        <v>260</v>
      </c>
      <c r="M115" s="85" t="s">
        <v>260</v>
      </c>
      <c r="N115" s="85" t="s">
        <v>260</v>
      </c>
      <c r="O115" s="2"/>
      <c r="P115" s="2"/>
      <c r="Q115" s="2"/>
      <c r="R115" s="2"/>
      <c r="S115" s="2"/>
      <c r="T115" s="13"/>
      <c r="U115" s="10">
        <f t="shared" si="9"/>
        <v>0</v>
      </c>
      <c r="V115" s="4">
        <f t="shared" si="8"/>
        <v>0</v>
      </c>
    </row>
    <row r="116" spans="1:22" ht="15">
      <c r="A116" s="73"/>
      <c r="B116" s="51" t="s">
        <v>197</v>
      </c>
      <c r="C116" s="40" t="s">
        <v>71</v>
      </c>
      <c r="D116" s="42" t="s">
        <v>161</v>
      </c>
      <c r="E116" s="37" t="s">
        <v>32</v>
      </c>
      <c r="F116" s="91">
        <v>1100</v>
      </c>
      <c r="G116" s="12"/>
      <c r="H116" s="85" t="s">
        <v>260</v>
      </c>
      <c r="I116" s="85" t="s">
        <v>260</v>
      </c>
      <c r="J116" s="85" t="s">
        <v>260</v>
      </c>
      <c r="K116" s="85" t="s">
        <v>260</v>
      </c>
      <c r="L116" s="85" t="s">
        <v>260</v>
      </c>
      <c r="M116" s="85" t="s">
        <v>260</v>
      </c>
      <c r="N116" s="85" t="s">
        <v>260</v>
      </c>
      <c r="O116" s="85" t="s">
        <v>260</v>
      </c>
      <c r="P116" s="2"/>
      <c r="Q116" s="2"/>
      <c r="R116" s="2"/>
      <c r="S116" s="2"/>
      <c r="T116" s="13"/>
      <c r="U116" s="10">
        <f t="shared" si="9"/>
        <v>0</v>
      </c>
      <c r="V116" s="4">
        <f t="shared" si="8"/>
        <v>0</v>
      </c>
    </row>
    <row r="117" spans="1:22" ht="15">
      <c r="A117" s="73"/>
      <c r="B117" s="51" t="s">
        <v>6</v>
      </c>
      <c r="C117" s="39" t="s">
        <v>65</v>
      </c>
      <c r="D117" s="34" t="s">
        <v>136</v>
      </c>
      <c r="E117" s="1" t="s">
        <v>32</v>
      </c>
      <c r="F117" s="92">
        <v>1150</v>
      </c>
      <c r="G117" s="12"/>
      <c r="H117" s="2"/>
      <c r="I117" s="85" t="s">
        <v>260</v>
      </c>
      <c r="J117" s="85" t="s">
        <v>260</v>
      </c>
      <c r="K117" s="85" t="s">
        <v>260</v>
      </c>
      <c r="L117" s="85" t="s">
        <v>260</v>
      </c>
      <c r="M117" s="85" t="s">
        <v>260</v>
      </c>
      <c r="N117" s="85" t="s">
        <v>260</v>
      </c>
      <c r="O117" s="2"/>
      <c r="P117" s="2"/>
      <c r="Q117" s="2"/>
      <c r="R117" s="2"/>
      <c r="S117" s="2"/>
      <c r="T117" s="13"/>
      <c r="U117" s="10">
        <f t="shared" si="9"/>
        <v>0</v>
      </c>
      <c r="V117" s="4">
        <f aca="true" t="shared" si="10" ref="V117:V125">U117*F117</f>
        <v>0</v>
      </c>
    </row>
    <row r="118" spans="1:22" ht="15">
      <c r="A118" s="73"/>
      <c r="B118" s="22" t="s">
        <v>142</v>
      </c>
      <c r="C118" s="39" t="s">
        <v>291</v>
      </c>
      <c r="D118" s="34" t="s">
        <v>162</v>
      </c>
      <c r="E118" s="1" t="s">
        <v>135</v>
      </c>
      <c r="F118" s="100">
        <v>980</v>
      </c>
      <c r="G118" s="12"/>
      <c r="H118" s="2"/>
      <c r="I118" s="2"/>
      <c r="J118" s="2"/>
      <c r="K118" s="2"/>
      <c r="L118" s="2"/>
      <c r="M118" s="99" t="s">
        <v>260</v>
      </c>
      <c r="N118" s="99" t="s">
        <v>260</v>
      </c>
      <c r="O118" s="17"/>
      <c r="P118" s="17"/>
      <c r="Q118" s="2"/>
      <c r="R118" s="2"/>
      <c r="S118" s="2"/>
      <c r="T118" s="13"/>
      <c r="U118" s="10">
        <f t="shared" si="9"/>
        <v>0</v>
      </c>
      <c r="V118" s="4">
        <f t="shared" si="10"/>
        <v>0</v>
      </c>
    </row>
    <row r="119" spans="1:22" ht="15">
      <c r="A119" s="73"/>
      <c r="B119" s="22" t="s">
        <v>142</v>
      </c>
      <c r="C119" s="39" t="s">
        <v>71</v>
      </c>
      <c r="D119" s="29" t="s">
        <v>292</v>
      </c>
      <c r="E119" s="1" t="s">
        <v>32</v>
      </c>
      <c r="F119" s="43">
        <v>800</v>
      </c>
      <c r="G119" s="12"/>
      <c r="H119" s="2"/>
      <c r="I119" s="2"/>
      <c r="J119" s="2"/>
      <c r="K119" s="44" t="s">
        <v>260</v>
      </c>
      <c r="L119" s="44" t="s">
        <v>260</v>
      </c>
      <c r="M119" s="2"/>
      <c r="N119" s="2"/>
      <c r="O119" s="2"/>
      <c r="P119" s="2"/>
      <c r="Q119" s="2"/>
      <c r="R119" s="2"/>
      <c r="S119" s="2"/>
      <c r="T119" s="13"/>
      <c r="U119" s="10">
        <f t="shared" si="9"/>
        <v>0</v>
      </c>
      <c r="V119" s="4">
        <f t="shared" si="10"/>
        <v>0</v>
      </c>
    </row>
    <row r="120" spans="1:22" ht="15">
      <c r="A120" s="73"/>
      <c r="B120" s="39" t="s">
        <v>6</v>
      </c>
      <c r="C120" s="39" t="s">
        <v>35</v>
      </c>
      <c r="D120" s="29" t="s">
        <v>34</v>
      </c>
      <c r="E120" s="1" t="s">
        <v>32</v>
      </c>
      <c r="F120" s="87">
        <v>1120</v>
      </c>
      <c r="G120" s="12"/>
      <c r="H120" s="2"/>
      <c r="I120" s="85" t="s">
        <v>260</v>
      </c>
      <c r="J120" s="85" t="s">
        <v>260</v>
      </c>
      <c r="K120" s="85" t="s">
        <v>260</v>
      </c>
      <c r="L120" s="85" t="s">
        <v>260</v>
      </c>
      <c r="M120" s="85" t="s">
        <v>260</v>
      </c>
      <c r="N120" s="85" t="s">
        <v>260</v>
      </c>
      <c r="O120" s="2"/>
      <c r="P120" s="2"/>
      <c r="Q120" s="2"/>
      <c r="R120" s="2"/>
      <c r="S120" s="2"/>
      <c r="T120" s="13"/>
      <c r="U120" s="10">
        <f t="shared" si="9"/>
        <v>0</v>
      </c>
      <c r="V120" s="4">
        <f t="shared" si="10"/>
        <v>0</v>
      </c>
    </row>
    <row r="121" spans="1:22" ht="15">
      <c r="A121" s="73"/>
      <c r="B121" s="39" t="s">
        <v>6</v>
      </c>
      <c r="C121" s="39" t="s">
        <v>37</v>
      </c>
      <c r="D121" s="29" t="s">
        <v>36</v>
      </c>
      <c r="E121" s="1" t="s">
        <v>32</v>
      </c>
      <c r="F121" s="87">
        <v>1120</v>
      </c>
      <c r="G121" s="12"/>
      <c r="H121" s="2"/>
      <c r="I121" s="85" t="s">
        <v>260</v>
      </c>
      <c r="J121" s="85" t="s">
        <v>260</v>
      </c>
      <c r="K121" s="85" t="s">
        <v>260</v>
      </c>
      <c r="L121" s="85" t="s">
        <v>260</v>
      </c>
      <c r="M121" s="85" t="s">
        <v>260</v>
      </c>
      <c r="N121" s="85" t="s">
        <v>260</v>
      </c>
      <c r="O121" s="2"/>
      <c r="P121" s="2"/>
      <c r="Q121" s="2"/>
      <c r="R121" s="2"/>
      <c r="S121" s="2"/>
      <c r="T121" s="13"/>
      <c r="U121" s="10">
        <f t="shared" si="9"/>
        <v>0</v>
      </c>
      <c r="V121" s="4">
        <f t="shared" si="10"/>
        <v>0</v>
      </c>
    </row>
    <row r="122" spans="1:22" ht="15">
      <c r="A122" s="73"/>
      <c r="B122" s="22" t="s">
        <v>6</v>
      </c>
      <c r="C122" s="39" t="s">
        <v>39</v>
      </c>
      <c r="D122" s="29" t="s">
        <v>38</v>
      </c>
      <c r="E122" s="1" t="s">
        <v>32</v>
      </c>
      <c r="F122" s="87">
        <v>1080</v>
      </c>
      <c r="G122" s="12"/>
      <c r="H122" s="2"/>
      <c r="I122" s="85" t="s">
        <v>260</v>
      </c>
      <c r="J122" s="2"/>
      <c r="K122" s="85" t="s">
        <v>260</v>
      </c>
      <c r="L122" s="2"/>
      <c r="M122" s="2"/>
      <c r="N122" s="2"/>
      <c r="O122" s="2"/>
      <c r="P122" s="2"/>
      <c r="Q122" s="2"/>
      <c r="R122" s="2"/>
      <c r="S122" s="2"/>
      <c r="T122" s="13"/>
      <c r="U122" s="10">
        <f t="shared" si="9"/>
        <v>0</v>
      </c>
      <c r="V122" s="4">
        <f t="shared" si="10"/>
        <v>0</v>
      </c>
    </row>
    <row r="123" spans="1:22" ht="15">
      <c r="A123" s="73"/>
      <c r="B123" s="22" t="s">
        <v>6</v>
      </c>
      <c r="C123" s="39" t="s">
        <v>400</v>
      </c>
      <c r="D123" t="s">
        <v>399</v>
      </c>
      <c r="E123" s="1" t="s">
        <v>32</v>
      </c>
      <c r="F123" s="87">
        <v>1080</v>
      </c>
      <c r="G123" s="12"/>
      <c r="H123" s="2"/>
      <c r="I123" s="85" t="s">
        <v>260</v>
      </c>
      <c r="J123" s="85" t="s">
        <v>260</v>
      </c>
      <c r="K123" s="2"/>
      <c r="L123" s="2"/>
      <c r="M123" s="2"/>
      <c r="N123" s="2"/>
      <c r="O123" s="2"/>
      <c r="P123" s="2"/>
      <c r="Q123" s="2"/>
      <c r="R123" s="2"/>
      <c r="S123" s="2"/>
      <c r="T123" s="13"/>
      <c r="U123" s="10">
        <f>SUM(G123:T123)</f>
        <v>0</v>
      </c>
      <c r="V123" s="4">
        <f>U123*F123</f>
        <v>0</v>
      </c>
    </row>
    <row r="124" spans="1:22" ht="15">
      <c r="A124" s="73"/>
      <c r="B124" s="22" t="s">
        <v>44</v>
      </c>
      <c r="C124" s="39" t="s">
        <v>43</v>
      </c>
      <c r="D124" s="29" t="s">
        <v>41</v>
      </c>
      <c r="E124" s="1" t="s">
        <v>42</v>
      </c>
      <c r="F124" s="43">
        <v>800</v>
      </c>
      <c r="G124" s="12"/>
      <c r="H124" s="2"/>
      <c r="I124" s="99" t="s">
        <v>260</v>
      </c>
      <c r="J124" s="99" t="s">
        <v>260</v>
      </c>
      <c r="K124" s="99" t="s">
        <v>260</v>
      </c>
      <c r="L124" s="2"/>
      <c r="M124" s="44" t="s">
        <v>260</v>
      </c>
      <c r="N124" s="2"/>
      <c r="O124" s="2"/>
      <c r="P124" s="2"/>
      <c r="Q124" s="2"/>
      <c r="R124" s="2"/>
      <c r="S124" s="2"/>
      <c r="T124" s="13"/>
      <c r="U124" s="10">
        <f t="shared" si="9"/>
        <v>0</v>
      </c>
      <c r="V124" s="4">
        <f t="shared" si="10"/>
        <v>0</v>
      </c>
    </row>
    <row r="125" spans="1:22" ht="15">
      <c r="A125" s="73"/>
      <c r="B125" s="22" t="s">
        <v>142</v>
      </c>
      <c r="C125" s="39" t="s">
        <v>46</v>
      </c>
      <c r="D125" s="29" t="s">
        <v>45</v>
      </c>
      <c r="E125" s="1" t="s">
        <v>32</v>
      </c>
      <c r="F125" s="43">
        <v>980</v>
      </c>
      <c r="G125" s="12"/>
      <c r="H125" s="2"/>
      <c r="I125" s="2"/>
      <c r="J125" s="2"/>
      <c r="K125" s="2"/>
      <c r="L125" s="44" t="s">
        <v>260</v>
      </c>
      <c r="M125" s="2"/>
      <c r="N125" s="2"/>
      <c r="O125" s="2"/>
      <c r="P125" s="2"/>
      <c r="Q125" s="2"/>
      <c r="R125" s="2"/>
      <c r="S125" s="2"/>
      <c r="T125" s="13"/>
      <c r="U125" s="10">
        <f t="shared" si="9"/>
        <v>0</v>
      </c>
      <c r="V125" s="4">
        <f t="shared" si="10"/>
        <v>0</v>
      </c>
    </row>
    <row r="126" spans="1:22" ht="15">
      <c r="A126" s="73"/>
      <c r="B126" s="22" t="s">
        <v>163</v>
      </c>
      <c r="C126" s="40" t="s">
        <v>125</v>
      </c>
      <c r="D126" s="34" t="s">
        <v>126</v>
      </c>
      <c r="E126" s="37" t="s">
        <v>32</v>
      </c>
      <c r="F126" s="90">
        <v>1100</v>
      </c>
      <c r="G126" s="12"/>
      <c r="H126" s="2"/>
      <c r="I126" s="2"/>
      <c r="J126" s="85" t="s">
        <v>260</v>
      </c>
      <c r="K126" s="85" t="s">
        <v>260</v>
      </c>
      <c r="L126" s="85" t="s">
        <v>260</v>
      </c>
      <c r="M126" s="85" t="s">
        <v>260</v>
      </c>
      <c r="N126" s="85" t="s">
        <v>260</v>
      </c>
      <c r="O126" s="85" t="s">
        <v>260</v>
      </c>
      <c r="P126" s="2"/>
      <c r="Q126" s="2"/>
      <c r="R126" s="2"/>
      <c r="S126" s="2"/>
      <c r="T126" s="13"/>
      <c r="U126" s="10">
        <f aca="true" t="shared" si="11" ref="U126:U131">SUM(G126:T126)</f>
        <v>0</v>
      </c>
      <c r="V126" s="4">
        <f>U126*F126</f>
        <v>0</v>
      </c>
    </row>
    <row r="127" spans="1:22" ht="15">
      <c r="A127" s="73"/>
      <c r="B127" s="40" t="s">
        <v>129</v>
      </c>
      <c r="C127" s="40" t="s">
        <v>20</v>
      </c>
      <c r="D127" s="34" t="s">
        <v>455</v>
      </c>
      <c r="E127" s="1" t="s">
        <v>63</v>
      </c>
      <c r="F127" s="90">
        <v>1250</v>
      </c>
      <c r="G127" s="12"/>
      <c r="H127" s="2"/>
      <c r="I127" s="2"/>
      <c r="J127" s="85" t="s">
        <v>260</v>
      </c>
      <c r="K127" s="85" t="s">
        <v>260</v>
      </c>
      <c r="L127" s="85" t="s">
        <v>260</v>
      </c>
      <c r="M127" s="85" t="s">
        <v>260</v>
      </c>
      <c r="N127" s="85" t="s">
        <v>260</v>
      </c>
      <c r="O127" s="85" t="s">
        <v>260</v>
      </c>
      <c r="P127" s="2"/>
      <c r="Q127" s="2"/>
      <c r="R127" s="2"/>
      <c r="S127" s="2"/>
      <c r="T127" s="13"/>
      <c r="U127" s="10">
        <f t="shared" si="11"/>
        <v>0</v>
      </c>
      <c r="V127" s="4">
        <f aca="true" t="shared" si="12" ref="V127:V133">U127*F127</f>
        <v>0</v>
      </c>
    </row>
    <row r="128" spans="1:22" ht="15">
      <c r="A128" s="73"/>
      <c r="B128" s="22" t="s">
        <v>163</v>
      </c>
      <c r="C128" s="40" t="s">
        <v>127</v>
      </c>
      <c r="D128" s="42" t="s">
        <v>128</v>
      </c>
      <c r="E128" s="37" t="s">
        <v>32</v>
      </c>
      <c r="F128" s="90">
        <v>1050</v>
      </c>
      <c r="G128" s="12"/>
      <c r="H128" s="2"/>
      <c r="I128" s="85" t="s">
        <v>260</v>
      </c>
      <c r="J128" s="85" t="s">
        <v>260</v>
      </c>
      <c r="K128" s="85" t="s">
        <v>260</v>
      </c>
      <c r="L128" s="85" t="s">
        <v>260</v>
      </c>
      <c r="M128" s="85" t="s">
        <v>260</v>
      </c>
      <c r="N128" s="85" t="s">
        <v>260</v>
      </c>
      <c r="O128" s="2"/>
      <c r="P128" s="2"/>
      <c r="Q128" s="2"/>
      <c r="R128" s="2"/>
      <c r="S128" s="2"/>
      <c r="T128" s="13"/>
      <c r="U128" s="10">
        <f t="shared" si="11"/>
        <v>0</v>
      </c>
      <c r="V128" s="4">
        <f t="shared" si="12"/>
        <v>0</v>
      </c>
    </row>
    <row r="129" spans="1:22" ht="15">
      <c r="A129" s="73"/>
      <c r="B129" s="39" t="s">
        <v>142</v>
      </c>
      <c r="C129" s="39" t="s">
        <v>184</v>
      </c>
      <c r="D129" s="29" t="s">
        <v>183</v>
      </c>
      <c r="E129" s="1" t="s">
        <v>50</v>
      </c>
      <c r="F129" s="43">
        <v>450</v>
      </c>
      <c r="G129" s="12"/>
      <c r="H129" s="2"/>
      <c r="I129" s="2"/>
      <c r="J129" s="44" t="s">
        <v>260</v>
      </c>
      <c r="K129" s="2"/>
      <c r="L129" s="2"/>
      <c r="M129" s="2"/>
      <c r="N129" s="2"/>
      <c r="O129" s="25"/>
      <c r="P129" s="25"/>
      <c r="Q129" s="2"/>
      <c r="R129" s="2"/>
      <c r="S129" s="2"/>
      <c r="T129" s="13"/>
      <c r="U129" s="10">
        <f t="shared" si="11"/>
        <v>0</v>
      </c>
      <c r="V129" s="4">
        <f t="shared" si="12"/>
        <v>0</v>
      </c>
    </row>
    <row r="130" spans="1:22" ht="15">
      <c r="A130" s="73"/>
      <c r="B130" s="39" t="s">
        <v>142</v>
      </c>
      <c r="C130" s="39" t="s">
        <v>186</v>
      </c>
      <c r="D130" s="29" t="s">
        <v>185</v>
      </c>
      <c r="E130" s="1" t="s">
        <v>50</v>
      </c>
      <c r="F130" s="43">
        <v>450</v>
      </c>
      <c r="G130" s="12"/>
      <c r="H130" s="2"/>
      <c r="I130" s="2"/>
      <c r="J130" s="2"/>
      <c r="K130" s="2"/>
      <c r="L130" s="2"/>
      <c r="M130" s="2"/>
      <c r="N130" s="2"/>
      <c r="O130" s="44" t="s">
        <v>260</v>
      </c>
      <c r="P130" s="25"/>
      <c r="Q130" s="2"/>
      <c r="R130" s="2"/>
      <c r="S130" s="2"/>
      <c r="T130" s="13"/>
      <c r="U130" s="10">
        <f t="shared" si="11"/>
        <v>0</v>
      </c>
      <c r="V130" s="4">
        <f t="shared" si="12"/>
        <v>0</v>
      </c>
    </row>
    <row r="131" spans="1:22" ht="15">
      <c r="A131" s="73"/>
      <c r="B131" s="39" t="s">
        <v>142</v>
      </c>
      <c r="C131" s="39" t="s">
        <v>52</v>
      </c>
      <c r="D131" s="29" t="s">
        <v>51</v>
      </c>
      <c r="E131" s="1" t="s">
        <v>32</v>
      </c>
      <c r="F131" s="43">
        <v>750</v>
      </c>
      <c r="G131" s="12"/>
      <c r="H131" s="2"/>
      <c r="I131" s="2"/>
      <c r="J131" s="2"/>
      <c r="K131" s="2"/>
      <c r="L131" s="2"/>
      <c r="M131" s="2"/>
      <c r="N131" s="2"/>
      <c r="O131" s="44" t="s">
        <v>260</v>
      </c>
      <c r="P131" s="25"/>
      <c r="Q131" s="2"/>
      <c r="R131" s="2"/>
      <c r="S131" s="2"/>
      <c r="T131" s="13"/>
      <c r="U131" s="10">
        <f t="shared" si="11"/>
        <v>0</v>
      </c>
      <c r="V131" s="4">
        <f t="shared" si="12"/>
        <v>0</v>
      </c>
    </row>
    <row r="132" spans="1:22" ht="15">
      <c r="A132" s="73"/>
      <c r="B132" s="39" t="s">
        <v>142</v>
      </c>
      <c r="C132" s="39" t="s">
        <v>13</v>
      </c>
      <c r="D132" s="29" t="s">
        <v>53</v>
      </c>
      <c r="E132" s="1" t="s">
        <v>32</v>
      </c>
      <c r="F132" s="43">
        <v>750</v>
      </c>
      <c r="G132" s="12"/>
      <c r="H132" s="2"/>
      <c r="I132" s="2"/>
      <c r="J132" s="2"/>
      <c r="K132" s="2"/>
      <c r="L132" s="2"/>
      <c r="M132" s="2"/>
      <c r="N132" s="2"/>
      <c r="O132" s="44" t="s">
        <v>260</v>
      </c>
      <c r="P132" s="25"/>
      <c r="Q132" s="2"/>
      <c r="R132" s="2"/>
      <c r="S132" s="2"/>
      <c r="T132" s="13"/>
      <c r="U132" s="10">
        <f aca="true" t="shared" si="13" ref="U132:U143">SUM(G132:T132)</f>
        <v>0</v>
      </c>
      <c r="V132" s="4">
        <f t="shared" si="12"/>
        <v>0</v>
      </c>
    </row>
    <row r="133" spans="1:22" ht="15">
      <c r="A133" s="73"/>
      <c r="B133" s="39" t="s">
        <v>142</v>
      </c>
      <c r="C133" s="39" t="s">
        <v>55</v>
      </c>
      <c r="D133" s="29" t="s">
        <v>54</v>
      </c>
      <c r="E133" s="1" t="s">
        <v>32</v>
      </c>
      <c r="F133" s="43">
        <v>500</v>
      </c>
      <c r="G133" s="12"/>
      <c r="H133" s="2"/>
      <c r="I133" s="2"/>
      <c r="J133" s="2"/>
      <c r="K133" s="44" t="s">
        <v>260</v>
      </c>
      <c r="L133" s="2"/>
      <c r="M133" s="2"/>
      <c r="N133" s="2"/>
      <c r="O133" s="2"/>
      <c r="P133" s="25"/>
      <c r="Q133" s="2"/>
      <c r="R133" s="2"/>
      <c r="S133" s="2"/>
      <c r="T133" s="13"/>
      <c r="U133" s="10">
        <f t="shared" si="13"/>
        <v>0</v>
      </c>
      <c r="V133" s="4">
        <f t="shared" si="12"/>
        <v>0</v>
      </c>
    </row>
    <row r="134" spans="1:22" ht="15">
      <c r="A134" s="73"/>
      <c r="B134" s="39" t="s">
        <v>142</v>
      </c>
      <c r="C134" s="39" t="s">
        <v>14</v>
      </c>
      <c r="D134" s="29" t="s">
        <v>27</v>
      </c>
      <c r="E134" s="1" t="s">
        <v>47</v>
      </c>
      <c r="F134" s="43">
        <v>550</v>
      </c>
      <c r="G134" s="12"/>
      <c r="H134" s="2"/>
      <c r="I134" s="2"/>
      <c r="J134" s="44" t="s">
        <v>260</v>
      </c>
      <c r="K134" s="2"/>
      <c r="L134" s="2"/>
      <c r="M134" s="2"/>
      <c r="N134" s="2"/>
      <c r="O134" s="2"/>
      <c r="P134" s="2"/>
      <c r="Q134" s="2"/>
      <c r="R134" s="2"/>
      <c r="S134" s="2"/>
      <c r="T134" s="13"/>
      <c r="U134" s="10">
        <f>SUM(G134:T134)</f>
        <v>0</v>
      </c>
      <c r="V134" s="4">
        <f aca="true" t="shared" si="14" ref="V134:V143">U134*F134</f>
        <v>0</v>
      </c>
    </row>
    <row r="135" spans="1:22" ht="15">
      <c r="A135" s="73"/>
      <c r="B135" s="39" t="s">
        <v>142</v>
      </c>
      <c r="C135" s="22" t="s">
        <v>57</v>
      </c>
      <c r="D135" s="29" t="s">
        <v>56</v>
      </c>
      <c r="E135" s="1" t="s">
        <v>58</v>
      </c>
      <c r="F135" s="43">
        <v>850</v>
      </c>
      <c r="G135" s="12"/>
      <c r="H135" s="2"/>
      <c r="I135" s="2"/>
      <c r="J135" s="44" t="s">
        <v>260</v>
      </c>
      <c r="K135" s="25"/>
      <c r="L135" s="25"/>
      <c r="M135" s="25"/>
      <c r="N135" s="25"/>
      <c r="O135" s="25"/>
      <c r="P135" s="2"/>
      <c r="Q135" s="2"/>
      <c r="R135" s="2"/>
      <c r="S135" s="2"/>
      <c r="T135" s="13"/>
      <c r="U135" s="10">
        <f t="shared" si="13"/>
        <v>0</v>
      </c>
      <c r="V135" s="4">
        <f t="shared" si="14"/>
        <v>0</v>
      </c>
    </row>
    <row r="136" spans="1:22" ht="15">
      <c r="A136" s="73"/>
      <c r="B136" s="39" t="s">
        <v>142</v>
      </c>
      <c r="C136" s="39" t="s">
        <v>60</v>
      </c>
      <c r="D136" s="34" t="s">
        <v>59</v>
      </c>
      <c r="E136" s="1" t="s">
        <v>32</v>
      </c>
      <c r="F136" s="43">
        <v>950</v>
      </c>
      <c r="G136" s="12"/>
      <c r="H136" s="2"/>
      <c r="I136" s="2"/>
      <c r="J136" s="2"/>
      <c r="K136" s="44" t="s">
        <v>260</v>
      </c>
      <c r="L136" s="44" t="s">
        <v>260</v>
      </c>
      <c r="M136" s="2"/>
      <c r="N136" s="2"/>
      <c r="O136" s="2"/>
      <c r="P136" s="2"/>
      <c r="Q136" s="2"/>
      <c r="R136" s="2"/>
      <c r="S136" s="2"/>
      <c r="T136" s="13"/>
      <c r="U136" s="10">
        <f t="shared" si="13"/>
        <v>0</v>
      </c>
      <c r="V136" s="4">
        <f t="shared" si="14"/>
        <v>0</v>
      </c>
    </row>
    <row r="137" spans="1:22" ht="15">
      <c r="A137" s="73"/>
      <c r="B137" s="39" t="s">
        <v>142</v>
      </c>
      <c r="C137" s="39" t="s">
        <v>411</v>
      </c>
      <c r="D137" s="34" t="s">
        <v>441</v>
      </c>
      <c r="E137" s="1" t="s">
        <v>32</v>
      </c>
      <c r="F137" s="43">
        <v>850</v>
      </c>
      <c r="G137" s="12"/>
      <c r="H137" s="2"/>
      <c r="I137" s="44" t="s">
        <v>260</v>
      </c>
      <c r="J137" s="44" t="s">
        <v>260</v>
      </c>
      <c r="K137" s="25"/>
      <c r="L137" s="25"/>
      <c r="M137" s="25"/>
      <c r="N137" s="25"/>
      <c r="O137" s="25"/>
      <c r="P137" s="25"/>
      <c r="Q137" s="2"/>
      <c r="R137" s="2"/>
      <c r="S137" s="2"/>
      <c r="T137" s="13"/>
      <c r="U137" s="10">
        <f t="shared" si="13"/>
        <v>0</v>
      </c>
      <c r="V137" s="4">
        <f t="shared" si="14"/>
        <v>0</v>
      </c>
    </row>
    <row r="138" spans="1:22" ht="15">
      <c r="A138" s="73"/>
      <c r="B138" s="39" t="s">
        <v>142</v>
      </c>
      <c r="C138" s="39" t="s">
        <v>373</v>
      </c>
      <c r="D138" s="34" t="s">
        <v>442</v>
      </c>
      <c r="E138" s="1" t="s">
        <v>32</v>
      </c>
      <c r="F138" s="43">
        <v>850</v>
      </c>
      <c r="G138" s="12"/>
      <c r="H138" s="2"/>
      <c r="I138" s="44" t="s">
        <v>260</v>
      </c>
      <c r="J138" s="2"/>
      <c r="K138" s="25"/>
      <c r="L138" s="25"/>
      <c r="M138" s="25"/>
      <c r="N138" s="25"/>
      <c r="O138" s="25"/>
      <c r="P138" s="25"/>
      <c r="Q138" s="2"/>
      <c r="R138" s="2"/>
      <c r="S138" s="2"/>
      <c r="T138" s="13"/>
      <c r="U138" s="10">
        <f t="shared" si="13"/>
        <v>0</v>
      </c>
      <c r="V138" s="4">
        <f t="shared" si="14"/>
        <v>0</v>
      </c>
    </row>
    <row r="139" spans="1:22" ht="15">
      <c r="A139" s="73"/>
      <c r="B139" s="39" t="s">
        <v>142</v>
      </c>
      <c r="C139" s="39" t="s">
        <v>29</v>
      </c>
      <c r="D139" s="34" t="s">
        <v>177</v>
      </c>
      <c r="E139" s="1" t="s">
        <v>32</v>
      </c>
      <c r="F139" s="43">
        <v>800</v>
      </c>
      <c r="G139" s="12"/>
      <c r="H139" s="2"/>
      <c r="I139" s="2"/>
      <c r="J139" s="44" t="s">
        <v>260</v>
      </c>
      <c r="K139" s="2"/>
      <c r="L139" s="2"/>
      <c r="M139" s="2"/>
      <c r="N139" s="2"/>
      <c r="O139" s="2"/>
      <c r="P139" s="2"/>
      <c r="Q139" s="2"/>
      <c r="R139" s="2"/>
      <c r="S139" s="2"/>
      <c r="T139" s="13"/>
      <c r="U139" s="10">
        <f>SUM(G139:T139)</f>
        <v>0</v>
      </c>
      <c r="V139" s="4">
        <f t="shared" si="14"/>
        <v>0</v>
      </c>
    </row>
    <row r="140" spans="1:22" ht="15">
      <c r="A140" s="73"/>
      <c r="B140" s="39" t="s">
        <v>142</v>
      </c>
      <c r="C140" s="39" t="s">
        <v>17</v>
      </c>
      <c r="D140" s="29" t="s">
        <v>182</v>
      </c>
      <c r="E140" s="1" t="s">
        <v>32</v>
      </c>
      <c r="F140" s="43">
        <v>800</v>
      </c>
      <c r="G140" s="12"/>
      <c r="H140" s="2"/>
      <c r="I140" s="2"/>
      <c r="J140" s="2"/>
      <c r="K140" s="2"/>
      <c r="L140" s="2"/>
      <c r="M140" s="2"/>
      <c r="N140" s="44" t="s">
        <v>260</v>
      </c>
      <c r="O140" s="2"/>
      <c r="P140" s="2"/>
      <c r="Q140" s="2"/>
      <c r="R140" s="2"/>
      <c r="S140" s="2"/>
      <c r="T140" s="13"/>
      <c r="U140" s="10">
        <f>SUM(G140:T140)</f>
        <v>0</v>
      </c>
      <c r="V140" s="4">
        <f t="shared" si="14"/>
        <v>0</v>
      </c>
    </row>
    <row r="141" spans="1:22" ht="15">
      <c r="A141" s="73"/>
      <c r="B141" s="39" t="s">
        <v>142</v>
      </c>
      <c r="C141" s="39" t="s">
        <v>65</v>
      </c>
      <c r="D141" s="29" t="s">
        <v>64</v>
      </c>
      <c r="E141" s="1" t="s">
        <v>32</v>
      </c>
      <c r="F141" s="43">
        <v>850</v>
      </c>
      <c r="G141" s="12"/>
      <c r="H141" s="2"/>
      <c r="I141" s="2"/>
      <c r="J141" s="2"/>
      <c r="K141" s="2"/>
      <c r="L141" s="2"/>
      <c r="M141" s="2"/>
      <c r="N141" s="2"/>
      <c r="O141" s="44" t="s">
        <v>260</v>
      </c>
      <c r="P141" s="44" t="s">
        <v>260</v>
      </c>
      <c r="Q141" s="2"/>
      <c r="R141" s="2"/>
      <c r="S141" s="2"/>
      <c r="T141" s="13"/>
      <c r="U141" s="10">
        <f t="shared" si="13"/>
        <v>0</v>
      </c>
      <c r="V141" s="4">
        <f t="shared" si="14"/>
        <v>0</v>
      </c>
    </row>
    <row r="142" spans="1:22" ht="15">
      <c r="A142" s="73"/>
      <c r="B142" s="39" t="s">
        <v>142</v>
      </c>
      <c r="C142" s="39" t="s">
        <v>67</v>
      </c>
      <c r="D142" s="29" t="s">
        <v>66</v>
      </c>
      <c r="E142" s="1" t="s">
        <v>32</v>
      </c>
      <c r="F142" s="43">
        <v>850</v>
      </c>
      <c r="G142" s="12"/>
      <c r="H142" s="2"/>
      <c r="I142" s="2"/>
      <c r="J142" s="2"/>
      <c r="K142" s="2"/>
      <c r="L142" s="2"/>
      <c r="M142" s="44" t="s">
        <v>260</v>
      </c>
      <c r="N142" s="44" t="s">
        <v>260</v>
      </c>
      <c r="O142" s="2"/>
      <c r="P142" s="2"/>
      <c r="Q142" s="2"/>
      <c r="R142" s="2"/>
      <c r="S142" s="2"/>
      <c r="T142" s="13"/>
      <c r="U142" s="10">
        <f t="shared" si="13"/>
        <v>0</v>
      </c>
      <c r="V142" s="4">
        <f t="shared" si="14"/>
        <v>0</v>
      </c>
    </row>
    <row r="143" spans="1:22" ht="15">
      <c r="A143" s="73"/>
      <c r="B143" s="39" t="s">
        <v>172</v>
      </c>
      <c r="C143" s="39" t="s">
        <v>24</v>
      </c>
      <c r="D143" s="34" t="s">
        <v>25</v>
      </c>
      <c r="E143" s="22" t="s">
        <v>48</v>
      </c>
      <c r="F143" s="43">
        <v>800</v>
      </c>
      <c r="G143" s="12"/>
      <c r="H143" s="2"/>
      <c r="I143" s="44" t="s">
        <v>260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1">
        <f t="shared" si="13"/>
        <v>0</v>
      </c>
      <c r="V143" s="7">
        <f t="shared" si="14"/>
        <v>0</v>
      </c>
    </row>
    <row r="144" spans="1:22" ht="15">
      <c r="A144" s="73"/>
      <c r="B144" s="39" t="s">
        <v>142</v>
      </c>
      <c r="C144" s="39" t="s">
        <v>30</v>
      </c>
      <c r="D144" s="29" t="s">
        <v>89</v>
      </c>
      <c r="E144" s="22" t="s">
        <v>48</v>
      </c>
      <c r="F144" s="43">
        <v>580</v>
      </c>
      <c r="G144" s="12"/>
      <c r="H144" s="2"/>
      <c r="I144" s="44" t="s">
        <v>260</v>
      </c>
      <c r="J144" s="44" t="s">
        <v>260</v>
      </c>
      <c r="K144" s="44" t="s">
        <v>260</v>
      </c>
      <c r="L144" s="2"/>
      <c r="M144" s="2"/>
      <c r="N144" s="26"/>
      <c r="O144" s="26"/>
      <c r="P144" s="26"/>
      <c r="Q144" s="2"/>
      <c r="R144" s="2"/>
      <c r="S144" s="2"/>
      <c r="T144" s="13"/>
      <c r="U144" s="11">
        <f aca="true" t="shared" si="15" ref="U144:U156">SUM(G144:T144)</f>
        <v>0</v>
      </c>
      <c r="V144" s="7">
        <f aca="true" t="shared" si="16" ref="V144:V149">U144*F144</f>
        <v>0</v>
      </c>
    </row>
    <row r="145" spans="1:22" ht="15">
      <c r="A145" s="73"/>
      <c r="B145" s="39" t="s">
        <v>142</v>
      </c>
      <c r="C145" s="39" t="s">
        <v>188</v>
      </c>
      <c r="D145" s="29" t="s">
        <v>187</v>
      </c>
      <c r="E145" s="1" t="s">
        <v>32</v>
      </c>
      <c r="F145" s="43">
        <v>700</v>
      </c>
      <c r="G145" s="18"/>
      <c r="H145" s="2"/>
      <c r="I145" s="2"/>
      <c r="J145" s="2"/>
      <c r="K145" s="44" t="s">
        <v>260</v>
      </c>
      <c r="L145" s="26"/>
      <c r="M145" s="26"/>
      <c r="N145" s="26"/>
      <c r="O145" s="44" t="s">
        <v>260</v>
      </c>
      <c r="P145" s="2"/>
      <c r="Q145" s="2"/>
      <c r="R145" s="2"/>
      <c r="S145" s="2"/>
      <c r="T145" s="13"/>
      <c r="U145" s="11">
        <f t="shared" si="15"/>
        <v>0</v>
      </c>
      <c r="V145" s="7">
        <f t="shared" si="16"/>
        <v>0</v>
      </c>
    </row>
    <row r="146" spans="1:22" ht="15">
      <c r="A146" s="73"/>
      <c r="B146" s="39" t="s">
        <v>141</v>
      </c>
      <c r="C146" s="39" t="s">
        <v>17</v>
      </c>
      <c r="D146" s="29" t="s">
        <v>72</v>
      </c>
      <c r="E146" s="1" t="s">
        <v>32</v>
      </c>
      <c r="F146" s="43">
        <v>850</v>
      </c>
      <c r="G146" s="18"/>
      <c r="H146" s="2"/>
      <c r="I146" s="2"/>
      <c r="J146" s="26"/>
      <c r="K146" s="44" t="s">
        <v>260</v>
      </c>
      <c r="L146" s="2"/>
      <c r="M146" s="2"/>
      <c r="N146" s="2"/>
      <c r="O146" s="2"/>
      <c r="P146" s="2"/>
      <c r="Q146" s="2"/>
      <c r="R146" s="2"/>
      <c r="S146" s="2"/>
      <c r="T146" s="13"/>
      <c r="U146" s="11">
        <f t="shared" si="15"/>
        <v>0</v>
      </c>
      <c r="V146" s="7">
        <f t="shared" si="16"/>
        <v>0</v>
      </c>
    </row>
    <row r="147" spans="1:22" ht="15">
      <c r="A147" s="73"/>
      <c r="B147" s="39" t="s">
        <v>141</v>
      </c>
      <c r="C147" s="39" t="s">
        <v>73</v>
      </c>
      <c r="D147" s="32" t="s">
        <v>293</v>
      </c>
      <c r="E147" s="1" t="s">
        <v>32</v>
      </c>
      <c r="F147" s="43">
        <v>850</v>
      </c>
      <c r="G147" s="18"/>
      <c r="H147" s="2"/>
      <c r="I147" s="2"/>
      <c r="J147" s="2"/>
      <c r="K147" s="2"/>
      <c r="L147" s="2"/>
      <c r="M147" s="44" t="s">
        <v>260</v>
      </c>
      <c r="N147" s="2"/>
      <c r="O147" s="2"/>
      <c r="P147" s="2"/>
      <c r="Q147" s="2"/>
      <c r="R147" s="2"/>
      <c r="S147" s="2"/>
      <c r="T147" s="13"/>
      <c r="U147" s="11">
        <f t="shared" si="15"/>
        <v>0</v>
      </c>
      <c r="V147" s="7">
        <f t="shared" si="16"/>
        <v>0</v>
      </c>
    </row>
    <row r="148" spans="1:22" ht="15">
      <c r="A148" s="73"/>
      <c r="B148" s="39" t="s">
        <v>142</v>
      </c>
      <c r="C148" s="39" t="s">
        <v>21</v>
      </c>
      <c r="D148" s="32" t="s">
        <v>68</v>
      </c>
      <c r="E148" s="33" t="s">
        <v>48</v>
      </c>
      <c r="F148" s="43">
        <v>500</v>
      </c>
      <c r="G148" s="12"/>
      <c r="H148" s="2"/>
      <c r="I148" s="2"/>
      <c r="J148" s="2"/>
      <c r="K148" s="2"/>
      <c r="L148" s="2"/>
      <c r="M148" s="2"/>
      <c r="N148" s="44" t="s">
        <v>260</v>
      </c>
      <c r="O148" s="2"/>
      <c r="P148" s="2"/>
      <c r="Q148" s="2"/>
      <c r="R148" s="2"/>
      <c r="S148" s="2"/>
      <c r="T148" s="13"/>
      <c r="U148" s="11">
        <f t="shared" si="15"/>
        <v>0</v>
      </c>
      <c r="V148" s="7">
        <f t="shared" si="16"/>
        <v>0</v>
      </c>
    </row>
    <row r="149" spans="1:22" ht="15">
      <c r="A149" s="73"/>
      <c r="B149" s="39" t="s">
        <v>142</v>
      </c>
      <c r="C149" s="39" t="s">
        <v>12</v>
      </c>
      <c r="D149" s="29" t="s">
        <v>164</v>
      </c>
      <c r="E149" s="1" t="s">
        <v>50</v>
      </c>
      <c r="F149" s="43">
        <v>800</v>
      </c>
      <c r="G149" s="12"/>
      <c r="H149" s="2"/>
      <c r="I149" s="2"/>
      <c r="J149" s="2"/>
      <c r="K149" s="2"/>
      <c r="L149" s="2"/>
      <c r="M149" s="2"/>
      <c r="N149" s="2"/>
      <c r="O149" s="44" t="s">
        <v>260</v>
      </c>
      <c r="P149" s="2"/>
      <c r="Q149" s="2"/>
      <c r="R149" s="2"/>
      <c r="S149" s="2"/>
      <c r="T149" s="13"/>
      <c r="U149" s="11">
        <f t="shared" si="15"/>
        <v>0</v>
      </c>
      <c r="V149" s="7">
        <f t="shared" si="16"/>
        <v>0</v>
      </c>
    </row>
    <row r="150" spans="1:22" ht="15">
      <c r="A150" s="73"/>
      <c r="B150" s="39" t="s">
        <v>75</v>
      </c>
      <c r="C150" s="39" t="s">
        <v>71</v>
      </c>
      <c r="D150" s="29" t="s">
        <v>74</v>
      </c>
      <c r="E150" s="22" t="s">
        <v>32</v>
      </c>
      <c r="F150" s="87">
        <v>980</v>
      </c>
      <c r="G150" s="12"/>
      <c r="H150" s="2"/>
      <c r="I150" s="2"/>
      <c r="J150" s="85" t="s">
        <v>260</v>
      </c>
      <c r="K150" s="85" t="s">
        <v>260</v>
      </c>
      <c r="L150" s="85" t="s">
        <v>260</v>
      </c>
      <c r="M150" s="85" t="s">
        <v>260</v>
      </c>
      <c r="N150" s="85" t="s">
        <v>260</v>
      </c>
      <c r="O150" s="85" t="s">
        <v>260</v>
      </c>
      <c r="P150" s="85" t="s">
        <v>260</v>
      </c>
      <c r="Q150" s="2"/>
      <c r="R150" s="2"/>
      <c r="S150" s="2"/>
      <c r="T150" s="13"/>
      <c r="U150" s="11">
        <f t="shared" si="15"/>
        <v>0</v>
      </c>
      <c r="V150" s="7">
        <f aca="true" t="shared" si="17" ref="V150:V156">U150*F150</f>
        <v>0</v>
      </c>
    </row>
    <row r="151" spans="1:22" ht="15">
      <c r="A151" s="73"/>
      <c r="B151" s="39" t="s">
        <v>142</v>
      </c>
      <c r="C151" s="39" t="s">
        <v>30</v>
      </c>
      <c r="D151" s="32" t="s">
        <v>219</v>
      </c>
      <c r="E151" s="33" t="s">
        <v>48</v>
      </c>
      <c r="F151" s="45">
        <v>750</v>
      </c>
      <c r="G151" s="12"/>
      <c r="H151" s="2"/>
      <c r="I151" s="2"/>
      <c r="J151" s="2"/>
      <c r="K151" s="44" t="s">
        <v>260</v>
      </c>
      <c r="L151" s="2"/>
      <c r="M151" s="2"/>
      <c r="N151" s="2"/>
      <c r="O151" s="2"/>
      <c r="P151" s="2"/>
      <c r="Q151" s="2"/>
      <c r="R151" s="2"/>
      <c r="S151" s="2"/>
      <c r="T151" s="13"/>
      <c r="U151" s="11">
        <f t="shared" si="15"/>
        <v>0</v>
      </c>
      <c r="V151" s="7">
        <f t="shared" si="17"/>
        <v>0</v>
      </c>
    </row>
    <row r="152" spans="1:22" ht="15">
      <c r="A152" s="73"/>
      <c r="B152" s="39" t="s">
        <v>79</v>
      </c>
      <c r="C152" s="39" t="s">
        <v>71</v>
      </c>
      <c r="D152" s="29" t="s">
        <v>76</v>
      </c>
      <c r="E152" s="22" t="s">
        <v>32</v>
      </c>
      <c r="F152" s="87">
        <v>950</v>
      </c>
      <c r="G152" s="12"/>
      <c r="H152" s="2"/>
      <c r="I152" s="2"/>
      <c r="J152" s="2"/>
      <c r="K152" s="85" t="s">
        <v>260</v>
      </c>
      <c r="L152" s="85" t="s">
        <v>260</v>
      </c>
      <c r="M152" s="85" t="s">
        <v>260</v>
      </c>
      <c r="N152" s="85" t="s">
        <v>260</v>
      </c>
      <c r="O152" s="85" t="s">
        <v>260</v>
      </c>
      <c r="P152" s="85" t="s">
        <v>260</v>
      </c>
      <c r="Q152" s="2"/>
      <c r="R152" s="2"/>
      <c r="S152" s="2"/>
      <c r="T152" s="13"/>
      <c r="U152" s="11">
        <f t="shared" si="15"/>
        <v>0</v>
      </c>
      <c r="V152" s="7">
        <f t="shared" si="17"/>
        <v>0</v>
      </c>
    </row>
    <row r="153" spans="1:22" ht="15">
      <c r="A153" s="73"/>
      <c r="B153" s="39" t="s">
        <v>142</v>
      </c>
      <c r="C153" s="39" t="s">
        <v>179</v>
      </c>
      <c r="D153" s="29" t="s">
        <v>180</v>
      </c>
      <c r="E153" s="22" t="s">
        <v>170</v>
      </c>
      <c r="F153" s="43">
        <v>1000</v>
      </c>
      <c r="G153" s="12"/>
      <c r="H153" s="2"/>
      <c r="I153" s="2"/>
      <c r="J153" s="2"/>
      <c r="K153" s="2"/>
      <c r="L153" s="2"/>
      <c r="M153" s="2"/>
      <c r="N153" s="2"/>
      <c r="O153" s="44" t="s">
        <v>260</v>
      </c>
      <c r="P153" s="2"/>
      <c r="Q153" s="2"/>
      <c r="R153" s="2"/>
      <c r="S153" s="2"/>
      <c r="T153" s="13"/>
      <c r="U153" s="11">
        <f t="shared" si="15"/>
        <v>0</v>
      </c>
      <c r="V153" s="7">
        <f t="shared" si="17"/>
        <v>0</v>
      </c>
    </row>
    <row r="154" spans="1:22" ht="15">
      <c r="A154" s="73"/>
      <c r="B154" s="39" t="s">
        <v>178</v>
      </c>
      <c r="C154" s="39" t="s">
        <v>11</v>
      </c>
      <c r="D154" s="29" t="s">
        <v>77</v>
      </c>
      <c r="E154" s="22" t="s">
        <v>32</v>
      </c>
      <c r="F154" s="43">
        <v>800</v>
      </c>
      <c r="G154" s="12"/>
      <c r="H154" s="2"/>
      <c r="I154" s="2"/>
      <c r="J154" s="2"/>
      <c r="K154" s="2"/>
      <c r="L154" s="2"/>
      <c r="M154" s="2"/>
      <c r="N154" s="44" t="s">
        <v>260</v>
      </c>
      <c r="O154" s="2"/>
      <c r="P154" s="2"/>
      <c r="Q154" s="2"/>
      <c r="R154" s="2"/>
      <c r="S154" s="2"/>
      <c r="T154" s="13"/>
      <c r="U154" s="11">
        <f t="shared" si="15"/>
        <v>0</v>
      </c>
      <c r="V154" s="7">
        <f t="shared" si="17"/>
        <v>0</v>
      </c>
    </row>
    <row r="155" spans="1:22" ht="15">
      <c r="A155" s="73"/>
      <c r="B155" s="39" t="s">
        <v>178</v>
      </c>
      <c r="C155" s="39" t="s">
        <v>15</v>
      </c>
      <c r="D155" s="29" t="s">
        <v>82</v>
      </c>
      <c r="E155" s="22" t="s">
        <v>32</v>
      </c>
      <c r="F155" s="43">
        <v>800</v>
      </c>
      <c r="G155" s="12"/>
      <c r="H155" s="2"/>
      <c r="I155" s="2"/>
      <c r="J155" s="2"/>
      <c r="K155" s="2"/>
      <c r="L155" s="2"/>
      <c r="M155" s="2"/>
      <c r="N155" s="44" t="s">
        <v>260</v>
      </c>
      <c r="O155" s="2"/>
      <c r="P155" s="2"/>
      <c r="Q155" s="2"/>
      <c r="R155" s="2"/>
      <c r="S155" s="2"/>
      <c r="T155" s="13"/>
      <c r="U155" s="11">
        <f t="shared" si="15"/>
        <v>0</v>
      </c>
      <c r="V155" s="7">
        <f t="shared" si="17"/>
        <v>0</v>
      </c>
    </row>
    <row r="156" spans="1:22" ht="15">
      <c r="A156" s="73"/>
      <c r="B156" s="39" t="s">
        <v>6</v>
      </c>
      <c r="C156" s="39" t="s">
        <v>13</v>
      </c>
      <c r="D156" s="29" t="s">
        <v>297</v>
      </c>
      <c r="E156" s="22" t="s">
        <v>130</v>
      </c>
      <c r="F156" s="43">
        <v>500</v>
      </c>
      <c r="G156" s="99" t="s">
        <v>260</v>
      </c>
      <c r="H156" s="2"/>
      <c r="I156" s="99" t="s">
        <v>260</v>
      </c>
      <c r="J156" s="2"/>
      <c r="K156" s="17"/>
      <c r="L156" s="17"/>
      <c r="M156" s="17"/>
      <c r="N156" s="17"/>
      <c r="O156" s="2"/>
      <c r="P156" s="17"/>
      <c r="Q156" s="2"/>
      <c r="R156" s="2"/>
      <c r="S156" s="2"/>
      <c r="T156" s="13"/>
      <c r="U156" s="11">
        <f t="shared" si="15"/>
        <v>0</v>
      </c>
      <c r="V156" s="7">
        <f t="shared" si="17"/>
        <v>0</v>
      </c>
    </row>
    <row r="157" spans="1:22" ht="15">
      <c r="A157" s="73"/>
      <c r="B157" s="39" t="s">
        <v>6</v>
      </c>
      <c r="C157" s="39" t="s">
        <v>71</v>
      </c>
      <c r="D157" s="29" t="s">
        <v>357</v>
      </c>
      <c r="E157" s="22" t="s">
        <v>130</v>
      </c>
      <c r="F157" s="43">
        <v>500</v>
      </c>
      <c r="G157" s="74"/>
      <c r="H157" s="99" t="s">
        <v>260</v>
      </c>
      <c r="I157" s="99" t="s">
        <v>260</v>
      </c>
      <c r="J157" s="99" t="s">
        <v>260</v>
      </c>
      <c r="K157" s="17"/>
      <c r="L157" s="17"/>
      <c r="M157" s="17"/>
      <c r="N157" s="17"/>
      <c r="O157" s="2"/>
      <c r="P157" s="17"/>
      <c r="Q157" s="2"/>
      <c r="R157" s="2"/>
      <c r="S157" s="2"/>
      <c r="T157" s="13"/>
      <c r="U157" s="11">
        <f aca="true" t="shared" si="18" ref="U157:U178">SUM(G157:T157)</f>
        <v>0</v>
      </c>
      <c r="V157" s="7">
        <f aca="true" t="shared" si="19" ref="V157:V178">U157*F157</f>
        <v>0</v>
      </c>
    </row>
    <row r="158" spans="1:22" ht="15">
      <c r="A158" s="73"/>
      <c r="B158" s="39" t="s">
        <v>6</v>
      </c>
      <c r="C158" s="39" t="s">
        <v>16</v>
      </c>
      <c r="D158" s="29" t="s">
        <v>356</v>
      </c>
      <c r="E158" s="22" t="s">
        <v>130</v>
      </c>
      <c r="F158" s="43">
        <v>500</v>
      </c>
      <c r="G158" s="2"/>
      <c r="H158" s="99" t="s">
        <v>260</v>
      </c>
      <c r="I158" s="99" t="s">
        <v>260</v>
      </c>
      <c r="J158" s="2"/>
      <c r="K158" s="17"/>
      <c r="L158" s="17"/>
      <c r="M158" s="17"/>
      <c r="N158" s="17"/>
      <c r="O158" s="2"/>
      <c r="P158" s="17"/>
      <c r="Q158" s="2"/>
      <c r="R158" s="2"/>
      <c r="S158" s="2"/>
      <c r="T158" s="13"/>
      <c r="U158" s="11">
        <f t="shared" si="18"/>
        <v>0</v>
      </c>
      <c r="V158" s="7">
        <f t="shared" si="19"/>
        <v>0</v>
      </c>
    </row>
    <row r="159" spans="1:22" ht="15">
      <c r="A159" s="73"/>
      <c r="B159" s="39" t="s">
        <v>6</v>
      </c>
      <c r="C159" s="39" t="s">
        <v>184</v>
      </c>
      <c r="D159" s="29" t="s">
        <v>314</v>
      </c>
      <c r="E159" s="22" t="s">
        <v>32</v>
      </c>
      <c r="F159" s="43">
        <v>900</v>
      </c>
      <c r="G159" s="12"/>
      <c r="H159" s="2"/>
      <c r="I159" s="2"/>
      <c r="J159" s="2"/>
      <c r="K159" s="17"/>
      <c r="L159" s="17"/>
      <c r="M159" s="17"/>
      <c r="N159" s="17"/>
      <c r="O159" s="44" t="s">
        <v>260</v>
      </c>
      <c r="P159" s="17"/>
      <c r="Q159" s="2"/>
      <c r="R159" s="2"/>
      <c r="S159" s="2"/>
      <c r="T159" s="13"/>
      <c r="U159" s="11">
        <f t="shared" si="18"/>
        <v>0</v>
      </c>
      <c r="V159" s="7">
        <f t="shared" si="19"/>
        <v>0</v>
      </c>
    </row>
    <row r="160" spans="1:22" ht="15">
      <c r="A160" s="73"/>
      <c r="B160" s="39" t="s">
        <v>6</v>
      </c>
      <c r="C160" s="39" t="s">
        <v>33</v>
      </c>
      <c r="D160" s="29" t="s">
        <v>78</v>
      </c>
      <c r="E160" s="22" t="s">
        <v>32</v>
      </c>
      <c r="F160" s="87">
        <v>920</v>
      </c>
      <c r="G160" s="12"/>
      <c r="H160" s="2"/>
      <c r="I160" s="2"/>
      <c r="J160" s="2"/>
      <c r="K160" s="85" t="s">
        <v>260</v>
      </c>
      <c r="L160" s="85" t="s">
        <v>260</v>
      </c>
      <c r="M160" s="85" t="s">
        <v>260</v>
      </c>
      <c r="N160" s="85" t="s">
        <v>260</v>
      </c>
      <c r="O160" s="85" t="s">
        <v>260</v>
      </c>
      <c r="P160" s="85" t="s">
        <v>260</v>
      </c>
      <c r="Q160" s="2"/>
      <c r="R160" s="2"/>
      <c r="S160" s="2"/>
      <c r="T160" s="13"/>
      <c r="U160" s="11">
        <f t="shared" si="18"/>
        <v>0</v>
      </c>
      <c r="V160" s="7">
        <f t="shared" si="19"/>
        <v>0</v>
      </c>
    </row>
    <row r="161" spans="1:22" ht="15">
      <c r="A161" s="73"/>
      <c r="B161" s="39" t="s">
        <v>6</v>
      </c>
      <c r="C161" s="39" t="s">
        <v>81</v>
      </c>
      <c r="D161" s="29" t="s">
        <v>80</v>
      </c>
      <c r="E161" s="22" t="s">
        <v>32</v>
      </c>
      <c r="F161" s="87">
        <v>920</v>
      </c>
      <c r="G161" s="12"/>
      <c r="H161" s="2"/>
      <c r="I161" s="2"/>
      <c r="J161" s="2"/>
      <c r="K161" s="85" t="s">
        <v>260</v>
      </c>
      <c r="L161" s="85" t="s">
        <v>260</v>
      </c>
      <c r="M161" s="85" t="s">
        <v>260</v>
      </c>
      <c r="N161" s="85" t="s">
        <v>260</v>
      </c>
      <c r="O161" s="85" t="s">
        <v>260</v>
      </c>
      <c r="P161" s="85" t="s">
        <v>260</v>
      </c>
      <c r="Q161" s="2"/>
      <c r="R161" s="2"/>
      <c r="S161" s="2"/>
      <c r="T161" s="13"/>
      <c r="U161" s="11">
        <f t="shared" si="18"/>
        <v>0</v>
      </c>
      <c r="V161" s="7">
        <f t="shared" si="19"/>
        <v>0</v>
      </c>
    </row>
    <row r="162" spans="1:22" ht="15">
      <c r="A162" s="73"/>
      <c r="B162" s="39" t="s">
        <v>6</v>
      </c>
      <c r="C162" s="39" t="s">
        <v>84</v>
      </c>
      <c r="D162" s="34" t="s">
        <v>83</v>
      </c>
      <c r="E162" s="22" t="s">
        <v>32</v>
      </c>
      <c r="F162" s="87">
        <v>1080</v>
      </c>
      <c r="G162" s="12"/>
      <c r="H162" s="85" t="s">
        <v>260</v>
      </c>
      <c r="I162" s="85" t="s">
        <v>260</v>
      </c>
      <c r="J162" s="85" t="s">
        <v>260</v>
      </c>
      <c r="K162" s="85" t="s">
        <v>260</v>
      </c>
      <c r="L162" s="85" t="s">
        <v>260</v>
      </c>
      <c r="M162" s="2"/>
      <c r="N162" s="2"/>
      <c r="O162" s="2"/>
      <c r="P162" s="2"/>
      <c r="Q162" s="2"/>
      <c r="R162" s="2"/>
      <c r="S162" s="2"/>
      <c r="T162" s="13"/>
      <c r="U162" s="11">
        <f t="shared" si="18"/>
        <v>0</v>
      </c>
      <c r="V162" s="7">
        <f t="shared" si="19"/>
        <v>0</v>
      </c>
    </row>
    <row r="163" spans="1:22" ht="15">
      <c r="A163" s="73"/>
      <c r="B163" s="39" t="s">
        <v>6</v>
      </c>
      <c r="C163" s="39" t="s">
        <v>85</v>
      </c>
      <c r="D163" s="32" t="s">
        <v>86</v>
      </c>
      <c r="E163" s="22" t="s">
        <v>32</v>
      </c>
      <c r="F163" s="87">
        <v>1080</v>
      </c>
      <c r="G163" s="12"/>
      <c r="H163" s="2"/>
      <c r="I163" s="2"/>
      <c r="J163" s="85" t="s">
        <v>260</v>
      </c>
      <c r="K163" s="85" t="s">
        <v>260</v>
      </c>
      <c r="L163" s="85" t="s">
        <v>260</v>
      </c>
      <c r="M163" s="85" t="s">
        <v>260</v>
      </c>
      <c r="N163" s="85" t="s">
        <v>260</v>
      </c>
      <c r="O163" s="85" t="s">
        <v>260</v>
      </c>
      <c r="P163" s="2"/>
      <c r="Q163" s="2"/>
      <c r="R163" s="2"/>
      <c r="S163" s="2"/>
      <c r="T163" s="13"/>
      <c r="U163" s="11">
        <f t="shared" si="18"/>
        <v>0</v>
      </c>
      <c r="V163" s="7">
        <f t="shared" si="19"/>
        <v>0</v>
      </c>
    </row>
    <row r="164" spans="1:22" ht="15">
      <c r="A164" s="73"/>
      <c r="B164" s="39" t="s">
        <v>6</v>
      </c>
      <c r="C164" s="39" t="s">
        <v>84</v>
      </c>
      <c r="D164" s="29" t="s">
        <v>87</v>
      </c>
      <c r="E164" s="22" t="s">
        <v>32</v>
      </c>
      <c r="F164" s="87">
        <v>1120</v>
      </c>
      <c r="G164" s="12"/>
      <c r="H164" s="2"/>
      <c r="I164" s="2"/>
      <c r="J164" s="2"/>
      <c r="K164" s="85" t="s">
        <v>260</v>
      </c>
      <c r="L164" s="85" t="s">
        <v>260</v>
      </c>
      <c r="M164" s="85" t="s">
        <v>260</v>
      </c>
      <c r="N164" s="85" t="s">
        <v>260</v>
      </c>
      <c r="O164" s="85" t="s">
        <v>260</v>
      </c>
      <c r="P164" s="85" t="s">
        <v>260</v>
      </c>
      <c r="Q164" s="2"/>
      <c r="R164" s="2"/>
      <c r="S164" s="2"/>
      <c r="T164" s="13"/>
      <c r="U164" s="11">
        <f t="shared" si="18"/>
        <v>0</v>
      </c>
      <c r="V164" s="7">
        <f t="shared" si="19"/>
        <v>0</v>
      </c>
    </row>
    <row r="165" spans="1:22" ht="15">
      <c r="A165" s="73"/>
      <c r="B165" s="39" t="s">
        <v>142</v>
      </c>
      <c r="C165" s="39" t="s">
        <v>143</v>
      </c>
      <c r="D165" s="34" t="s">
        <v>144</v>
      </c>
      <c r="E165" s="22" t="s">
        <v>63</v>
      </c>
      <c r="F165" s="43">
        <v>900</v>
      </c>
      <c r="G165" s="12"/>
      <c r="H165" s="2"/>
      <c r="I165" s="2"/>
      <c r="J165" s="2"/>
      <c r="K165" s="2"/>
      <c r="L165" s="2"/>
      <c r="M165" s="44" t="s">
        <v>260</v>
      </c>
      <c r="N165" s="2"/>
      <c r="O165" s="44" t="s">
        <v>260</v>
      </c>
      <c r="P165" s="2"/>
      <c r="Q165" s="2"/>
      <c r="R165" s="2"/>
      <c r="S165" s="2"/>
      <c r="T165" s="13"/>
      <c r="U165" s="11">
        <f t="shared" si="18"/>
        <v>0</v>
      </c>
      <c r="V165" s="7">
        <f t="shared" si="19"/>
        <v>0</v>
      </c>
    </row>
    <row r="166" spans="1:22" ht="15">
      <c r="A166" s="73"/>
      <c r="B166" s="52" t="s">
        <v>142</v>
      </c>
      <c r="C166" s="52" t="s">
        <v>146</v>
      </c>
      <c r="D166" s="32" t="s">
        <v>145</v>
      </c>
      <c r="E166" s="23" t="s">
        <v>32</v>
      </c>
      <c r="F166" s="114">
        <v>850</v>
      </c>
      <c r="G166" s="15"/>
      <c r="H166" s="17"/>
      <c r="I166" s="17"/>
      <c r="J166" s="115" t="s">
        <v>260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6"/>
      <c r="U166" s="11">
        <f t="shared" si="18"/>
        <v>0</v>
      </c>
      <c r="V166" s="7">
        <f t="shared" si="19"/>
        <v>0</v>
      </c>
    </row>
    <row r="167" spans="1:22" s="1" customFormat="1" ht="15">
      <c r="A167" s="38"/>
      <c r="B167" s="52" t="s">
        <v>346</v>
      </c>
      <c r="C167" s="39" t="s">
        <v>347</v>
      </c>
      <c r="D167" s="34" t="s">
        <v>349</v>
      </c>
      <c r="E167" s="22" t="s">
        <v>170</v>
      </c>
      <c r="F167" s="98">
        <v>1200</v>
      </c>
      <c r="G167" s="2"/>
      <c r="H167" s="118" t="s">
        <v>260</v>
      </c>
      <c r="I167" s="118" t="s">
        <v>260</v>
      </c>
      <c r="J167" s="118" t="s">
        <v>260</v>
      </c>
      <c r="K167" s="118" t="s">
        <v>260</v>
      </c>
      <c r="L167" s="118" t="s">
        <v>260</v>
      </c>
      <c r="M167" s="2"/>
      <c r="N167" s="2"/>
      <c r="O167" s="2"/>
      <c r="P167" s="2"/>
      <c r="Q167" s="2"/>
      <c r="R167" s="2"/>
      <c r="S167" s="2"/>
      <c r="T167" s="2"/>
      <c r="U167" s="11">
        <f t="shared" si="18"/>
        <v>0</v>
      </c>
      <c r="V167" s="7">
        <f t="shared" si="19"/>
        <v>0</v>
      </c>
    </row>
    <row r="168" spans="1:22" s="116" customFormat="1" ht="15">
      <c r="A168" s="73"/>
      <c r="B168" s="52" t="s">
        <v>346</v>
      </c>
      <c r="C168" s="52" t="s">
        <v>30</v>
      </c>
      <c r="D168" s="36" t="s">
        <v>348</v>
      </c>
      <c r="E168" s="23" t="s">
        <v>170</v>
      </c>
      <c r="F168" s="117">
        <v>1200</v>
      </c>
      <c r="G168" s="17"/>
      <c r="H168" s="118" t="s">
        <v>260</v>
      </c>
      <c r="I168" s="118" t="s">
        <v>260</v>
      </c>
      <c r="J168" s="118" t="s">
        <v>260</v>
      </c>
      <c r="K168" s="118" t="s">
        <v>260</v>
      </c>
      <c r="L168" s="118" t="s">
        <v>260</v>
      </c>
      <c r="M168" s="17"/>
      <c r="N168" s="17"/>
      <c r="O168" s="17"/>
      <c r="P168" s="17"/>
      <c r="Q168" s="17"/>
      <c r="R168" s="17"/>
      <c r="S168" s="17"/>
      <c r="T168" s="17"/>
      <c r="U168" s="11">
        <f t="shared" si="18"/>
        <v>0</v>
      </c>
      <c r="V168" s="7">
        <f t="shared" si="19"/>
        <v>0</v>
      </c>
    </row>
    <row r="169" spans="1:22" s="116" customFormat="1" ht="15">
      <c r="A169" s="73"/>
      <c r="B169" s="39" t="s">
        <v>222</v>
      </c>
      <c r="C169" s="52" t="s">
        <v>289</v>
      </c>
      <c r="D169" s="36" t="s">
        <v>363</v>
      </c>
      <c r="E169" s="23" t="s">
        <v>130</v>
      </c>
      <c r="F169" s="117">
        <v>1100</v>
      </c>
      <c r="G169" s="17"/>
      <c r="H169" s="17"/>
      <c r="I169" s="17"/>
      <c r="J169" s="17"/>
      <c r="K169" s="118" t="s">
        <v>260</v>
      </c>
      <c r="L169" s="118" t="s">
        <v>260</v>
      </c>
      <c r="M169" s="17"/>
      <c r="N169" s="17"/>
      <c r="O169" s="17"/>
      <c r="P169" s="17"/>
      <c r="Q169" s="17"/>
      <c r="R169" s="17"/>
      <c r="S169" s="17"/>
      <c r="T169" s="17"/>
      <c r="U169" s="11">
        <f t="shared" si="18"/>
        <v>0</v>
      </c>
      <c r="V169" s="7">
        <f t="shared" si="19"/>
        <v>0</v>
      </c>
    </row>
    <row r="170" spans="1:22" s="116" customFormat="1" ht="15">
      <c r="A170" s="73"/>
      <c r="B170" s="39" t="s">
        <v>222</v>
      </c>
      <c r="C170" s="52" t="s">
        <v>11</v>
      </c>
      <c r="D170" s="36" t="s">
        <v>364</v>
      </c>
      <c r="E170" s="23" t="s">
        <v>130</v>
      </c>
      <c r="F170" s="117">
        <v>1100</v>
      </c>
      <c r="G170" s="17"/>
      <c r="H170" s="17"/>
      <c r="I170" s="17"/>
      <c r="J170" s="17"/>
      <c r="K170" s="118" t="s">
        <v>260</v>
      </c>
      <c r="L170" s="118" t="s">
        <v>260</v>
      </c>
      <c r="M170" s="17"/>
      <c r="N170" s="17"/>
      <c r="O170" s="118" t="s">
        <v>260</v>
      </c>
      <c r="P170" s="17"/>
      <c r="Q170" s="17"/>
      <c r="R170" s="17"/>
      <c r="S170" s="17"/>
      <c r="T170" s="17"/>
      <c r="U170" s="11">
        <f t="shared" si="18"/>
        <v>0</v>
      </c>
      <c r="V170" s="7">
        <f t="shared" si="19"/>
        <v>0</v>
      </c>
    </row>
    <row r="171" spans="1:22" s="116" customFormat="1" ht="15">
      <c r="A171" s="73"/>
      <c r="B171" s="52" t="s">
        <v>346</v>
      </c>
      <c r="C171" s="52" t="s">
        <v>133</v>
      </c>
      <c r="D171" s="36" t="s">
        <v>362</v>
      </c>
      <c r="E171" s="23" t="s">
        <v>130</v>
      </c>
      <c r="F171" s="117">
        <v>980</v>
      </c>
      <c r="G171" s="17"/>
      <c r="H171" s="17"/>
      <c r="I171" s="118" t="s">
        <v>260</v>
      </c>
      <c r="J171" s="118" t="s">
        <v>260</v>
      </c>
      <c r="K171" s="118" t="s">
        <v>260</v>
      </c>
      <c r="L171" s="118" t="s">
        <v>260</v>
      </c>
      <c r="M171" s="118" t="s">
        <v>260</v>
      </c>
      <c r="N171" s="118" t="s">
        <v>260</v>
      </c>
      <c r="O171" s="17"/>
      <c r="P171" s="17"/>
      <c r="Q171" s="17"/>
      <c r="R171" s="17"/>
      <c r="S171" s="17"/>
      <c r="T171" s="17"/>
      <c r="U171" s="11">
        <f t="shared" si="18"/>
        <v>0</v>
      </c>
      <c r="V171" s="7">
        <f t="shared" si="19"/>
        <v>0</v>
      </c>
    </row>
    <row r="172" spans="1:22" s="1" customFormat="1" ht="15">
      <c r="A172" s="38"/>
      <c r="B172" s="39" t="s">
        <v>346</v>
      </c>
      <c r="C172" s="39" t="s">
        <v>336</v>
      </c>
      <c r="D172" s="34" t="s">
        <v>368</v>
      </c>
      <c r="E172" s="22" t="s">
        <v>63</v>
      </c>
      <c r="F172" s="119">
        <v>850</v>
      </c>
      <c r="G172" s="2"/>
      <c r="H172" s="115" t="s">
        <v>260</v>
      </c>
      <c r="I172" s="115" t="s">
        <v>260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1">
        <f t="shared" si="18"/>
        <v>0</v>
      </c>
      <c r="V172" s="7">
        <f t="shared" si="19"/>
        <v>0</v>
      </c>
    </row>
    <row r="173" spans="1:22" s="1" customFormat="1" ht="15">
      <c r="A173" s="38"/>
      <c r="B173" s="39" t="s">
        <v>346</v>
      </c>
      <c r="C173" s="39" t="s">
        <v>88</v>
      </c>
      <c r="D173" s="34" t="s">
        <v>367</v>
      </c>
      <c r="E173" s="22" t="s">
        <v>32</v>
      </c>
      <c r="F173" s="119">
        <v>890</v>
      </c>
      <c r="G173" s="2"/>
      <c r="H173" s="2"/>
      <c r="I173" s="2"/>
      <c r="J173" s="2"/>
      <c r="K173" s="2"/>
      <c r="L173" s="2"/>
      <c r="M173" s="2"/>
      <c r="N173" s="2"/>
      <c r="O173" s="2"/>
      <c r="P173" s="44" t="s">
        <v>260</v>
      </c>
      <c r="Q173" s="2"/>
      <c r="R173" s="2"/>
      <c r="S173" s="2"/>
      <c r="T173" s="2"/>
      <c r="U173" s="11">
        <f t="shared" si="18"/>
        <v>0</v>
      </c>
      <c r="V173" s="7">
        <f t="shared" si="19"/>
        <v>0</v>
      </c>
    </row>
    <row r="174" spans="1:22" s="1" customFormat="1" ht="15">
      <c r="A174" s="38"/>
      <c r="B174" s="39" t="s">
        <v>346</v>
      </c>
      <c r="C174" s="39" t="s">
        <v>17</v>
      </c>
      <c r="D174" s="34" t="s">
        <v>371</v>
      </c>
      <c r="E174" s="22" t="s">
        <v>32</v>
      </c>
      <c r="F174" s="98">
        <v>980</v>
      </c>
      <c r="G174" s="2"/>
      <c r="H174" s="118" t="s">
        <v>260</v>
      </c>
      <c r="I174" s="118" t="s">
        <v>260</v>
      </c>
      <c r="J174" s="118" t="s">
        <v>260</v>
      </c>
      <c r="K174" s="118" t="s">
        <v>260</v>
      </c>
      <c r="L174" s="118" t="s">
        <v>260</v>
      </c>
      <c r="M174" s="2"/>
      <c r="N174" s="2"/>
      <c r="O174" s="2"/>
      <c r="P174" s="2"/>
      <c r="Q174" s="2"/>
      <c r="R174" s="2"/>
      <c r="S174" s="2"/>
      <c r="T174" s="2"/>
      <c r="U174" s="11">
        <f t="shared" si="18"/>
        <v>0</v>
      </c>
      <c r="V174" s="7">
        <f t="shared" si="19"/>
        <v>0</v>
      </c>
    </row>
    <row r="175" spans="1:22" s="1" customFormat="1" ht="15">
      <c r="A175" s="38"/>
      <c r="B175" s="39" t="s">
        <v>346</v>
      </c>
      <c r="C175" s="39" t="s">
        <v>40</v>
      </c>
      <c r="D175" s="34" t="s">
        <v>354</v>
      </c>
      <c r="E175" s="121" t="s">
        <v>70</v>
      </c>
      <c r="F175" s="98">
        <v>1050</v>
      </c>
      <c r="G175" s="2"/>
      <c r="H175" s="2"/>
      <c r="I175" s="2"/>
      <c r="J175" s="2"/>
      <c r="K175" s="118" t="s">
        <v>260</v>
      </c>
      <c r="L175" s="118" t="s">
        <v>260</v>
      </c>
      <c r="M175" s="118" t="s">
        <v>260</v>
      </c>
      <c r="N175" s="118" t="s">
        <v>260</v>
      </c>
      <c r="O175" s="118" t="s">
        <v>260</v>
      </c>
      <c r="P175" s="118" t="s">
        <v>260</v>
      </c>
      <c r="Q175" s="118" t="s">
        <v>260</v>
      </c>
      <c r="R175" s="2"/>
      <c r="S175" s="2"/>
      <c r="T175" s="2"/>
      <c r="U175" s="11">
        <f t="shared" si="18"/>
        <v>0</v>
      </c>
      <c r="V175" s="7">
        <f t="shared" si="19"/>
        <v>0</v>
      </c>
    </row>
    <row r="176" spans="1:22" s="1" customFormat="1" ht="15">
      <c r="A176" s="38"/>
      <c r="B176" s="39" t="s">
        <v>346</v>
      </c>
      <c r="C176" s="39" t="s">
        <v>373</v>
      </c>
      <c r="D176" s="34" t="s">
        <v>229</v>
      </c>
      <c r="E176" s="121" t="s">
        <v>70</v>
      </c>
      <c r="F176" s="98">
        <v>1050</v>
      </c>
      <c r="G176" s="26"/>
      <c r="H176" s="26"/>
      <c r="I176" s="26"/>
      <c r="J176" s="26"/>
      <c r="K176" s="118" t="s">
        <v>260</v>
      </c>
      <c r="L176" s="118" t="s">
        <v>260</v>
      </c>
      <c r="M176" s="118" t="s">
        <v>260</v>
      </c>
      <c r="N176" s="2"/>
      <c r="O176" s="2"/>
      <c r="P176" s="118" t="s">
        <v>260</v>
      </c>
      <c r="Q176" s="118" t="s">
        <v>260</v>
      </c>
      <c r="R176" s="2"/>
      <c r="S176" s="2"/>
      <c r="T176" s="2"/>
      <c r="U176" s="11">
        <f t="shared" si="18"/>
        <v>0</v>
      </c>
      <c r="V176" s="7">
        <f t="shared" si="19"/>
        <v>0</v>
      </c>
    </row>
    <row r="177" spans="1:22" s="1" customFormat="1" ht="15">
      <c r="A177" s="38"/>
      <c r="B177" s="39" t="s">
        <v>346</v>
      </c>
      <c r="C177" s="39" t="s">
        <v>174</v>
      </c>
      <c r="D177" s="34" t="s">
        <v>355</v>
      </c>
      <c r="E177" s="121" t="s">
        <v>70</v>
      </c>
      <c r="F177" s="98">
        <v>1050</v>
      </c>
      <c r="G177" s="2"/>
      <c r="H177" s="2"/>
      <c r="I177" s="2"/>
      <c r="J177" s="2"/>
      <c r="K177" s="118" t="s">
        <v>260</v>
      </c>
      <c r="L177" s="2"/>
      <c r="M177" s="118" t="s">
        <v>260</v>
      </c>
      <c r="N177" s="118" t="s">
        <v>260</v>
      </c>
      <c r="O177" s="118" t="s">
        <v>260</v>
      </c>
      <c r="P177" s="118" t="s">
        <v>260</v>
      </c>
      <c r="Q177" s="118" t="s">
        <v>260</v>
      </c>
      <c r="R177" s="2"/>
      <c r="S177" s="2"/>
      <c r="T177" s="2"/>
      <c r="U177" s="11">
        <f t="shared" si="18"/>
        <v>0</v>
      </c>
      <c r="V177" s="7">
        <f t="shared" si="19"/>
        <v>0</v>
      </c>
    </row>
    <row r="178" spans="1:22" s="1" customFormat="1" ht="15">
      <c r="A178" s="38"/>
      <c r="B178" s="39" t="s">
        <v>346</v>
      </c>
      <c r="C178" s="39" t="s">
        <v>88</v>
      </c>
      <c r="D178" s="34" t="s">
        <v>374</v>
      </c>
      <c r="E178" s="33" t="s">
        <v>42</v>
      </c>
      <c r="F178" s="98">
        <v>1100</v>
      </c>
      <c r="G178" s="2"/>
      <c r="H178" s="118" t="s">
        <v>260</v>
      </c>
      <c r="I178" s="118" t="s">
        <v>260</v>
      </c>
      <c r="J178" s="118" t="s">
        <v>260</v>
      </c>
      <c r="K178" s="2"/>
      <c r="L178" s="2"/>
      <c r="M178" s="118" t="s">
        <v>260</v>
      </c>
      <c r="N178" s="2"/>
      <c r="O178" s="2"/>
      <c r="P178" s="2"/>
      <c r="Q178" s="2"/>
      <c r="R178" s="2"/>
      <c r="S178" s="2"/>
      <c r="T178" s="2"/>
      <c r="U178" s="11">
        <f t="shared" si="18"/>
        <v>0</v>
      </c>
      <c r="V178" s="7">
        <f t="shared" si="19"/>
        <v>0</v>
      </c>
    </row>
    <row r="179" spans="1:22" ht="15.75" thickBot="1">
      <c r="A179" s="170" t="s">
        <v>445</v>
      </c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</row>
    <row r="180" spans="1:22" ht="15">
      <c r="A180" s="1"/>
      <c r="B180" s="33" t="s">
        <v>206</v>
      </c>
      <c r="C180" s="22" t="s">
        <v>475</v>
      </c>
      <c r="D180" s="29" t="s">
        <v>476</v>
      </c>
      <c r="E180" s="22" t="s">
        <v>47</v>
      </c>
      <c r="F180" s="157">
        <v>1000</v>
      </c>
      <c r="G180" s="12"/>
      <c r="H180" s="2"/>
      <c r="I180" s="2"/>
      <c r="J180" s="2"/>
      <c r="K180" s="156" t="s">
        <v>260</v>
      </c>
      <c r="L180" s="156" t="s">
        <v>260</v>
      </c>
      <c r="M180" s="156" t="s">
        <v>260</v>
      </c>
      <c r="N180" s="156" t="s">
        <v>260</v>
      </c>
      <c r="O180" s="156" t="s">
        <v>260</v>
      </c>
      <c r="P180" s="156" t="s">
        <v>260</v>
      </c>
      <c r="Q180" s="156" t="s">
        <v>260</v>
      </c>
      <c r="R180" s="156" t="s">
        <v>260</v>
      </c>
      <c r="S180" s="25"/>
      <c r="T180" s="13"/>
      <c r="U180" s="10">
        <f aca="true" t="shared" si="20" ref="U180:U192">SUM(G180:T180)</f>
        <v>0</v>
      </c>
      <c r="V180" s="4">
        <f aca="true" t="shared" si="21" ref="V180:V190">U180*F180</f>
        <v>0</v>
      </c>
    </row>
    <row r="181" spans="1:22" ht="15">
      <c r="A181" s="1"/>
      <c r="B181" s="33" t="s">
        <v>206</v>
      </c>
      <c r="C181" s="22" t="s">
        <v>479</v>
      </c>
      <c r="D181" s="29" t="s">
        <v>477</v>
      </c>
      <c r="E181" s="22" t="s">
        <v>47</v>
      </c>
      <c r="F181" s="157">
        <v>1000</v>
      </c>
      <c r="G181" s="12"/>
      <c r="H181" s="2"/>
      <c r="I181" s="2"/>
      <c r="J181" s="2"/>
      <c r="K181" s="156" t="s">
        <v>260</v>
      </c>
      <c r="L181" s="156" t="s">
        <v>260</v>
      </c>
      <c r="M181" s="156" t="s">
        <v>260</v>
      </c>
      <c r="N181" s="156" t="s">
        <v>260</v>
      </c>
      <c r="O181" s="156" t="s">
        <v>260</v>
      </c>
      <c r="P181" s="156" t="s">
        <v>260</v>
      </c>
      <c r="Q181" s="156" t="s">
        <v>260</v>
      </c>
      <c r="R181" s="156" t="s">
        <v>260</v>
      </c>
      <c r="S181" s="25"/>
      <c r="T181" s="13"/>
      <c r="U181" s="10">
        <f t="shared" si="20"/>
        <v>0</v>
      </c>
      <c r="V181" s="4">
        <f t="shared" si="21"/>
        <v>0</v>
      </c>
    </row>
    <row r="182" spans="1:22" ht="15">
      <c r="A182" s="1"/>
      <c r="B182" s="33" t="s">
        <v>206</v>
      </c>
      <c r="C182" s="22" t="s">
        <v>133</v>
      </c>
      <c r="D182" s="29" t="s">
        <v>478</v>
      </c>
      <c r="E182" s="22" t="s">
        <v>47</v>
      </c>
      <c r="F182" s="157">
        <v>1000</v>
      </c>
      <c r="G182" s="12"/>
      <c r="H182" s="2"/>
      <c r="I182" s="2"/>
      <c r="J182" s="2"/>
      <c r="K182" s="156" t="s">
        <v>260</v>
      </c>
      <c r="L182" s="156" t="s">
        <v>260</v>
      </c>
      <c r="M182" s="156" t="s">
        <v>260</v>
      </c>
      <c r="N182" s="156" t="s">
        <v>260</v>
      </c>
      <c r="O182" s="156" t="s">
        <v>260</v>
      </c>
      <c r="P182" s="156" t="s">
        <v>260</v>
      </c>
      <c r="Q182" s="156" t="s">
        <v>260</v>
      </c>
      <c r="R182" s="156" t="s">
        <v>260</v>
      </c>
      <c r="S182" s="25"/>
      <c r="T182" s="13"/>
      <c r="U182" s="10">
        <f t="shared" si="20"/>
        <v>0</v>
      </c>
      <c r="V182" s="4">
        <f t="shared" si="21"/>
        <v>0</v>
      </c>
    </row>
    <row r="183" spans="1:22" ht="15">
      <c r="A183" s="1"/>
      <c r="B183" s="33" t="s">
        <v>206</v>
      </c>
      <c r="C183" s="22" t="s">
        <v>480</v>
      </c>
      <c r="D183" s="29" t="s">
        <v>481</v>
      </c>
      <c r="E183" s="22" t="s">
        <v>451</v>
      </c>
      <c r="F183" s="157">
        <v>1100</v>
      </c>
      <c r="G183" s="12"/>
      <c r="H183" s="2"/>
      <c r="I183" s="2"/>
      <c r="J183" s="156" t="s">
        <v>260</v>
      </c>
      <c r="K183" s="156" t="s">
        <v>260</v>
      </c>
      <c r="L183" s="156" t="s">
        <v>260</v>
      </c>
      <c r="M183" s="156" t="s">
        <v>260</v>
      </c>
      <c r="N183" s="156" t="s">
        <v>260</v>
      </c>
      <c r="O183" s="156" t="s">
        <v>260</v>
      </c>
      <c r="P183" s="156" t="s">
        <v>260</v>
      </c>
      <c r="Q183" s="156" t="s">
        <v>260</v>
      </c>
      <c r="R183" s="25"/>
      <c r="S183" s="25"/>
      <c r="T183" s="13"/>
      <c r="U183" s="10">
        <f t="shared" si="20"/>
        <v>0</v>
      </c>
      <c r="V183" s="4">
        <f t="shared" si="21"/>
        <v>0</v>
      </c>
    </row>
    <row r="184" spans="1:22" ht="15">
      <c r="A184" s="1"/>
      <c r="B184" s="33" t="s">
        <v>206</v>
      </c>
      <c r="C184" s="22" t="s">
        <v>483</v>
      </c>
      <c r="D184" s="29" t="s">
        <v>482</v>
      </c>
      <c r="E184" s="22" t="s">
        <v>451</v>
      </c>
      <c r="F184" s="157">
        <v>1100</v>
      </c>
      <c r="G184" s="12"/>
      <c r="H184" s="2"/>
      <c r="I184" s="2"/>
      <c r="J184" s="156" t="s">
        <v>260</v>
      </c>
      <c r="K184" s="156" t="s">
        <v>260</v>
      </c>
      <c r="L184" s="156" t="s">
        <v>260</v>
      </c>
      <c r="M184" s="156" t="s">
        <v>260</v>
      </c>
      <c r="N184" s="156" t="s">
        <v>260</v>
      </c>
      <c r="O184" s="156" t="s">
        <v>260</v>
      </c>
      <c r="P184" s="156" t="s">
        <v>260</v>
      </c>
      <c r="Q184" s="156" t="s">
        <v>260</v>
      </c>
      <c r="R184" s="25"/>
      <c r="S184" s="25"/>
      <c r="T184" s="13"/>
      <c r="U184" s="10">
        <f t="shared" si="20"/>
        <v>0</v>
      </c>
      <c r="V184" s="4">
        <f t="shared" si="21"/>
        <v>0</v>
      </c>
    </row>
    <row r="185" spans="1:22" ht="15">
      <c r="A185" s="1"/>
      <c r="B185" s="33" t="s">
        <v>206</v>
      </c>
      <c r="C185" s="22" t="s">
        <v>384</v>
      </c>
      <c r="D185" s="29" t="s">
        <v>484</v>
      </c>
      <c r="E185" s="22" t="s">
        <v>451</v>
      </c>
      <c r="F185" s="157">
        <v>1100</v>
      </c>
      <c r="G185" s="12"/>
      <c r="H185" s="2"/>
      <c r="I185" s="2"/>
      <c r="J185" s="156" t="s">
        <v>260</v>
      </c>
      <c r="K185" s="156" t="s">
        <v>260</v>
      </c>
      <c r="L185" s="156" t="s">
        <v>260</v>
      </c>
      <c r="M185" s="156" t="s">
        <v>260</v>
      </c>
      <c r="N185" s="156" t="s">
        <v>260</v>
      </c>
      <c r="O185" s="156" t="s">
        <v>260</v>
      </c>
      <c r="P185" s="156" t="s">
        <v>260</v>
      </c>
      <c r="Q185" s="156" t="s">
        <v>260</v>
      </c>
      <c r="R185" s="25"/>
      <c r="S185" s="25"/>
      <c r="T185" s="13"/>
      <c r="U185" s="10">
        <f t="shared" si="20"/>
        <v>0</v>
      </c>
      <c r="V185" s="4">
        <f t="shared" si="21"/>
        <v>0</v>
      </c>
    </row>
    <row r="186" spans="1:22" ht="15">
      <c r="A186" s="1"/>
      <c r="B186" s="33" t="s">
        <v>206</v>
      </c>
      <c r="C186" s="22" t="s">
        <v>289</v>
      </c>
      <c r="D186" s="29" t="s">
        <v>485</v>
      </c>
      <c r="E186" s="22" t="s">
        <v>486</v>
      </c>
      <c r="F186" s="157">
        <v>720</v>
      </c>
      <c r="G186" s="12"/>
      <c r="H186" s="2"/>
      <c r="I186" s="2"/>
      <c r="J186" s="2"/>
      <c r="K186" s="156" t="s">
        <v>260</v>
      </c>
      <c r="L186" s="156" t="s">
        <v>260</v>
      </c>
      <c r="M186" s="156" t="s">
        <v>260</v>
      </c>
      <c r="N186" s="156" t="s">
        <v>260</v>
      </c>
      <c r="O186" s="156" t="s">
        <v>260</v>
      </c>
      <c r="P186" s="25"/>
      <c r="Q186" s="25"/>
      <c r="R186" s="25"/>
      <c r="S186" s="25"/>
      <c r="T186" s="13"/>
      <c r="U186" s="10">
        <f t="shared" si="20"/>
        <v>0</v>
      </c>
      <c r="V186" s="4">
        <f t="shared" si="21"/>
        <v>0</v>
      </c>
    </row>
    <row r="187" spans="1:22" ht="15">
      <c r="A187" s="1"/>
      <c r="B187" s="33" t="s">
        <v>206</v>
      </c>
      <c r="C187" s="22" t="s">
        <v>13</v>
      </c>
      <c r="D187" s="29" t="s">
        <v>487</v>
      </c>
      <c r="E187" s="22" t="s">
        <v>451</v>
      </c>
      <c r="F187" s="157">
        <v>1080</v>
      </c>
      <c r="G187" s="12"/>
      <c r="H187" s="2"/>
      <c r="I187" s="2"/>
      <c r="J187" s="2"/>
      <c r="K187" s="156" t="s">
        <v>260</v>
      </c>
      <c r="L187" s="156" t="s">
        <v>260</v>
      </c>
      <c r="M187" s="156" t="s">
        <v>260</v>
      </c>
      <c r="N187" s="156" t="s">
        <v>260</v>
      </c>
      <c r="O187" s="156" t="s">
        <v>260</v>
      </c>
      <c r="P187" s="25"/>
      <c r="Q187" s="25"/>
      <c r="R187" s="25"/>
      <c r="S187" s="25"/>
      <c r="T187" s="13"/>
      <c r="U187" s="10">
        <f t="shared" si="20"/>
        <v>0</v>
      </c>
      <c r="V187" s="4">
        <f t="shared" si="21"/>
        <v>0</v>
      </c>
    </row>
    <row r="188" spans="1:22" ht="15">
      <c r="A188" s="1"/>
      <c r="B188" s="33" t="s">
        <v>206</v>
      </c>
      <c r="C188" s="33" t="s">
        <v>384</v>
      </c>
      <c r="D188" s="29" t="s">
        <v>385</v>
      </c>
      <c r="E188" s="33" t="s">
        <v>42</v>
      </c>
      <c r="F188" s="122">
        <v>900</v>
      </c>
      <c r="G188" s="12"/>
      <c r="H188" s="2"/>
      <c r="I188" s="2"/>
      <c r="J188" s="86" t="s">
        <v>260</v>
      </c>
      <c r="K188" s="86" t="s">
        <v>260</v>
      </c>
      <c r="L188" s="86" t="s">
        <v>260</v>
      </c>
      <c r="M188" s="86" t="s">
        <v>260</v>
      </c>
      <c r="N188" s="86" t="s">
        <v>260</v>
      </c>
      <c r="O188" s="86" t="s">
        <v>260</v>
      </c>
      <c r="P188" s="86" t="s">
        <v>260</v>
      </c>
      <c r="Q188" s="25"/>
      <c r="R188" s="25"/>
      <c r="S188" s="25"/>
      <c r="T188" s="13"/>
      <c r="U188" s="10">
        <f t="shared" si="20"/>
        <v>0</v>
      </c>
      <c r="V188" s="4">
        <f t="shared" si="21"/>
        <v>0</v>
      </c>
    </row>
    <row r="189" spans="1:22" ht="15">
      <c r="A189" s="1"/>
      <c r="B189" s="33" t="s">
        <v>206</v>
      </c>
      <c r="C189" s="33" t="s">
        <v>30</v>
      </c>
      <c r="D189" s="29" t="s">
        <v>383</v>
      </c>
      <c r="E189" s="33" t="s">
        <v>42</v>
      </c>
      <c r="F189" s="122">
        <v>950</v>
      </c>
      <c r="G189" s="12"/>
      <c r="H189" s="2"/>
      <c r="I189" s="2"/>
      <c r="J189" s="86" t="s">
        <v>260</v>
      </c>
      <c r="K189" s="86" t="s">
        <v>260</v>
      </c>
      <c r="L189" s="86" t="s">
        <v>260</v>
      </c>
      <c r="M189" s="86" t="s">
        <v>260</v>
      </c>
      <c r="N189" s="86" t="s">
        <v>260</v>
      </c>
      <c r="O189" s="86" t="s">
        <v>260</v>
      </c>
      <c r="P189" s="86" t="s">
        <v>260</v>
      </c>
      <c r="Q189" s="25"/>
      <c r="R189" s="25"/>
      <c r="S189" s="25"/>
      <c r="T189" s="13"/>
      <c r="U189" s="10">
        <f t="shared" si="20"/>
        <v>0</v>
      </c>
      <c r="V189" s="4">
        <f t="shared" si="21"/>
        <v>0</v>
      </c>
    </row>
    <row r="190" spans="1:22" ht="15">
      <c r="A190" s="1"/>
      <c r="B190" s="33" t="s">
        <v>386</v>
      </c>
      <c r="C190" s="33" t="s">
        <v>195</v>
      </c>
      <c r="D190" s="29" t="s">
        <v>461</v>
      </c>
      <c r="E190" s="33" t="s">
        <v>70</v>
      </c>
      <c r="F190" s="122">
        <v>900</v>
      </c>
      <c r="G190" s="12"/>
      <c r="H190" s="2"/>
      <c r="I190" s="86" t="s">
        <v>260</v>
      </c>
      <c r="J190" s="86" t="s">
        <v>260</v>
      </c>
      <c r="K190" s="25"/>
      <c r="L190" s="25"/>
      <c r="M190" s="86" t="s">
        <v>260</v>
      </c>
      <c r="N190" s="25"/>
      <c r="O190" s="25"/>
      <c r="P190" s="25"/>
      <c r="Q190" s="25"/>
      <c r="R190" s="25"/>
      <c r="S190" s="25"/>
      <c r="T190" s="13"/>
      <c r="U190" s="10">
        <f t="shared" si="20"/>
        <v>0</v>
      </c>
      <c r="V190" s="4">
        <f t="shared" si="21"/>
        <v>0</v>
      </c>
    </row>
    <row r="191" spans="1:22" ht="15">
      <c r="A191" s="1"/>
      <c r="B191" s="22" t="s">
        <v>205</v>
      </c>
      <c r="C191" s="22" t="s">
        <v>96</v>
      </c>
      <c r="D191" s="29" t="s">
        <v>443</v>
      </c>
      <c r="E191" s="33" t="s">
        <v>70</v>
      </c>
      <c r="F191" s="122">
        <v>900</v>
      </c>
      <c r="G191" s="12"/>
      <c r="H191" s="2"/>
      <c r="I191" s="86" t="s">
        <v>260</v>
      </c>
      <c r="J191" s="86" t="s">
        <v>260</v>
      </c>
      <c r="K191" s="86" t="s">
        <v>260</v>
      </c>
      <c r="L191" s="86" t="s">
        <v>260</v>
      </c>
      <c r="M191" s="25"/>
      <c r="N191" s="25"/>
      <c r="O191" s="25"/>
      <c r="P191" s="25"/>
      <c r="Q191" s="25"/>
      <c r="R191" s="25"/>
      <c r="S191" s="25"/>
      <c r="T191" s="13"/>
      <c r="U191" s="10">
        <f t="shared" si="20"/>
        <v>0</v>
      </c>
      <c r="V191" s="4">
        <f aca="true" t="shared" si="22" ref="V191:V196">U191*F191</f>
        <v>0</v>
      </c>
    </row>
    <row r="192" spans="1:22" ht="15">
      <c r="A192" s="1"/>
      <c r="B192" s="22" t="s">
        <v>205</v>
      </c>
      <c r="C192" s="33" t="s">
        <v>12</v>
      </c>
      <c r="D192" s="29" t="s">
        <v>393</v>
      </c>
      <c r="E192" s="33" t="s">
        <v>70</v>
      </c>
      <c r="F192" s="122">
        <v>900</v>
      </c>
      <c r="G192" s="12"/>
      <c r="H192" s="2"/>
      <c r="I192" s="86" t="s">
        <v>260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13"/>
      <c r="U192" s="10">
        <f t="shared" si="20"/>
        <v>0</v>
      </c>
      <c r="V192" s="4">
        <f t="shared" si="22"/>
        <v>0</v>
      </c>
    </row>
    <row r="193" spans="1:22" ht="15">
      <c r="A193" s="1"/>
      <c r="B193" s="22" t="s">
        <v>205</v>
      </c>
      <c r="C193" s="22" t="s">
        <v>444</v>
      </c>
      <c r="D193" s="29" t="s">
        <v>190</v>
      </c>
      <c r="E193" s="33" t="s">
        <v>48</v>
      </c>
      <c r="F193" s="93">
        <v>820</v>
      </c>
      <c r="G193" s="12"/>
      <c r="H193" s="2"/>
      <c r="I193" s="2"/>
      <c r="J193" s="85" t="s">
        <v>260</v>
      </c>
      <c r="K193" s="85" t="s">
        <v>260</v>
      </c>
      <c r="L193" s="85" t="s">
        <v>260</v>
      </c>
      <c r="M193" s="85" t="s">
        <v>260</v>
      </c>
      <c r="N193" s="85" t="s">
        <v>260</v>
      </c>
      <c r="O193" s="85" t="s">
        <v>260</v>
      </c>
      <c r="P193" s="85" t="s">
        <v>260</v>
      </c>
      <c r="Q193" s="85" t="s">
        <v>260</v>
      </c>
      <c r="R193" s="85" t="s">
        <v>260</v>
      </c>
      <c r="S193" s="25"/>
      <c r="T193" s="13"/>
      <c r="U193" s="10">
        <f aca="true" t="shared" si="23" ref="U193:U199">SUM(G193:T193)</f>
        <v>0</v>
      </c>
      <c r="V193" s="4">
        <f t="shared" si="22"/>
        <v>0</v>
      </c>
    </row>
    <row r="194" spans="1:22" ht="15">
      <c r="A194" s="1"/>
      <c r="B194" s="22" t="s">
        <v>205</v>
      </c>
      <c r="C194" s="22" t="s">
        <v>389</v>
      </c>
      <c r="D194" s="29" t="s">
        <v>390</v>
      </c>
      <c r="E194" s="33" t="s">
        <v>70</v>
      </c>
      <c r="F194" s="93">
        <v>850</v>
      </c>
      <c r="G194" s="12"/>
      <c r="H194" s="2"/>
      <c r="I194" s="85" t="s">
        <v>260</v>
      </c>
      <c r="J194" s="85" t="s">
        <v>260</v>
      </c>
      <c r="K194" s="25"/>
      <c r="L194" s="25"/>
      <c r="M194" s="25"/>
      <c r="N194" s="25"/>
      <c r="O194" s="25"/>
      <c r="P194" s="25"/>
      <c r="Q194" s="25"/>
      <c r="R194" s="25"/>
      <c r="S194" s="25"/>
      <c r="T194" s="13"/>
      <c r="U194" s="10">
        <f t="shared" si="23"/>
        <v>0</v>
      </c>
      <c r="V194" s="4">
        <f t="shared" si="22"/>
        <v>0</v>
      </c>
    </row>
    <row r="195" spans="1:22" ht="15">
      <c r="A195" s="1"/>
      <c r="B195" s="33" t="s">
        <v>205</v>
      </c>
      <c r="C195" s="33" t="s">
        <v>231</v>
      </c>
      <c r="D195" s="29" t="s">
        <v>230</v>
      </c>
      <c r="E195" s="121" t="s">
        <v>70</v>
      </c>
      <c r="F195" s="122">
        <v>850</v>
      </c>
      <c r="G195" s="12"/>
      <c r="H195" s="2"/>
      <c r="I195" s="2"/>
      <c r="J195" s="86" t="s">
        <v>260</v>
      </c>
      <c r="K195" s="86" t="s">
        <v>260</v>
      </c>
      <c r="L195" s="86" t="s">
        <v>260</v>
      </c>
      <c r="M195" s="86" t="s">
        <v>260</v>
      </c>
      <c r="N195" s="86" t="s">
        <v>260</v>
      </c>
      <c r="O195" s="86" t="s">
        <v>260</v>
      </c>
      <c r="P195" s="25"/>
      <c r="Q195" s="25"/>
      <c r="R195" s="25"/>
      <c r="S195" s="25"/>
      <c r="T195" s="13"/>
      <c r="U195" s="10">
        <f t="shared" si="23"/>
        <v>0</v>
      </c>
      <c r="V195" s="4">
        <f t="shared" si="22"/>
        <v>0</v>
      </c>
    </row>
    <row r="196" spans="1:22" ht="15">
      <c r="A196" s="1"/>
      <c r="B196" s="33" t="s">
        <v>205</v>
      </c>
      <c r="C196" s="33" t="s">
        <v>15</v>
      </c>
      <c r="D196" s="29" t="s">
        <v>232</v>
      </c>
      <c r="E196" s="121" t="s">
        <v>70</v>
      </c>
      <c r="F196" s="122">
        <v>850</v>
      </c>
      <c r="G196" s="12"/>
      <c r="H196" s="2"/>
      <c r="I196" s="2"/>
      <c r="J196" s="86" t="s">
        <v>260</v>
      </c>
      <c r="K196" s="86" t="s">
        <v>260</v>
      </c>
      <c r="L196" s="86" t="s">
        <v>260</v>
      </c>
      <c r="M196" s="86" t="s">
        <v>260</v>
      </c>
      <c r="N196" s="86" t="s">
        <v>260</v>
      </c>
      <c r="O196" s="86" t="s">
        <v>260</v>
      </c>
      <c r="P196" s="25"/>
      <c r="Q196" s="25"/>
      <c r="R196" s="25"/>
      <c r="S196" s="25"/>
      <c r="T196" s="13"/>
      <c r="U196" s="10">
        <f t="shared" si="23"/>
        <v>0</v>
      </c>
      <c r="V196" s="4">
        <f t="shared" si="22"/>
        <v>0</v>
      </c>
    </row>
    <row r="197" spans="1:22" ht="15">
      <c r="A197" s="1"/>
      <c r="B197" s="33" t="s">
        <v>205</v>
      </c>
      <c r="C197" s="33" t="s">
        <v>67</v>
      </c>
      <c r="D197" s="29" t="s">
        <v>233</v>
      </c>
      <c r="E197" s="121" t="s">
        <v>70</v>
      </c>
      <c r="F197" s="122">
        <v>850</v>
      </c>
      <c r="G197" s="12"/>
      <c r="H197" s="2"/>
      <c r="I197" s="2"/>
      <c r="J197" s="86" t="s">
        <v>260</v>
      </c>
      <c r="K197" s="86" t="s">
        <v>260</v>
      </c>
      <c r="L197" s="86" t="s">
        <v>260</v>
      </c>
      <c r="M197" s="86" t="s">
        <v>260</v>
      </c>
      <c r="N197" s="86" t="s">
        <v>260</v>
      </c>
      <c r="O197" s="86" t="s">
        <v>260</v>
      </c>
      <c r="P197" s="25"/>
      <c r="Q197" s="25"/>
      <c r="R197" s="25"/>
      <c r="S197" s="25"/>
      <c r="T197" s="13"/>
      <c r="U197" s="10">
        <f t="shared" si="23"/>
        <v>0</v>
      </c>
      <c r="V197" s="4">
        <f>U197*F197</f>
        <v>0</v>
      </c>
    </row>
    <row r="198" spans="1:22" ht="15">
      <c r="A198" s="1"/>
      <c r="B198" s="33" t="s">
        <v>206</v>
      </c>
      <c r="C198" s="33" t="s">
        <v>250</v>
      </c>
      <c r="D198" s="29" t="s">
        <v>251</v>
      </c>
      <c r="E198" s="121" t="s">
        <v>32</v>
      </c>
      <c r="F198" s="122">
        <v>820</v>
      </c>
      <c r="G198" s="12"/>
      <c r="H198" s="2"/>
      <c r="I198" s="2"/>
      <c r="J198" s="2"/>
      <c r="K198" s="2"/>
      <c r="L198" s="86" t="s">
        <v>260</v>
      </c>
      <c r="M198" s="86" t="s">
        <v>260</v>
      </c>
      <c r="N198" s="25"/>
      <c r="O198" s="25"/>
      <c r="P198" s="25"/>
      <c r="Q198" s="25"/>
      <c r="R198" s="25"/>
      <c r="S198" s="25"/>
      <c r="T198" s="13"/>
      <c r="U198" s="10">
        <f t="shared" si="23"/>
        <v>0</v>
      </c>
      <c r="V198" s="4">
        <f>U198*F198</f>
        <v>0</v>
      </c>
    </row>
    <row r="199" spans="1:22" ht="15">
      <c r="A199" s="1"/>
      <c r="B199" s="40" t="s">
        <v>206</v>
      </c>
      <c r="C199" s="40" t="s">
        <v>17</v>
      </c>
      <c r="D199" s="34" t="s">
        <v>217</v>
      </c>
      <c r="E199" s="123" t="s">
        <v>90</v>
      </c>
      <c r="F199" s="122">
        <v>650</v>
      </c>
      <c r="G199" s="12"/>
      <c r="H199" s="2"/>
      <c r="I199" s="2"/>
      <c r="J199" s="85" t="s">
        <v>260</v>
      </c>
      <c r="K199" s="85" t="s">
        <v>260</v>
      </c>
      <c r="L199" s="85" t="s">
        <v>260</v>
      </c>
      <c r="M199" s="85" t="s">
        <v>260</v>
      </c>
      <c r="N199" s="85" t="s">
        <v>260</v>
      </c>
      <c r="O199" s="85" t="s">
        <v>260</v>
      </c>
      <c r="P199" s="25"/>
      <c r="Q199" s="25"/>
      <c r="R199" s="25"/>
      <c r="S199" s="25"/>
      <c r="T199" s="13"/>
      <c r="U199" s="10">
        <f t="shared" si="23"/>
        <v>0</v>
      </c>
      <c r="V199" s="4">
        <f>U199*F199</f>
        <v>0</v>
      </c>
    </row>
    <row r="200" spans="1:22" ht="15">
      <c r="A200" s="1"/>
      <c r="B200" s="39" t="s">
        <v>147</v>
      </c>
      <c r="C200" s="39" t="s">
        <v>92</v>
      </c>
      <c r="D200" s="34" t="s">
        <v>91</v>
      </c>
      <c r="E200" s="1" t="s">
        <v>90</v>
      </c>
      <c r="F200" s="46">
        <v>450</v>
      </c>
      <c r="G200" s="12"/>
      <c r="H200" s="2"/>
      <c r="I200" s="2"/>
      <c r="J200" s="2"/>
      <c r="K200" s="99" t="s">
        <v>260</v>
      </c>
      <c r="L200" s="2"/>
      <c r="M200" s="2"/>
      <c r="N200" s="101" t="s">
        <v>260</v>
      </c>
      <c r="O200" s="2"/>
      <c r="P200" s="2"/>
      <c r="Q200" s="2"/>
      <c r="R200" s="2"/>
      <c r="S200" s="25"/>
      <c r="T200" s="13"/>
      <c r="U200" s="10">
        <f aca="true" t="shared" si="24" ref="U200:U215">SUM(G200:T200)</f>
        <v>0</v>
      </c>
      <c r="V200" s="4">
        <f aca="true" t="shared" si="25" ref="V200:V215">U200*F200</f>
        <v>0</v>
      </c>
    </row>
    <row r="201" spans="1:22" ht="15">
      <c r="A201" s="1"/>
      <c r="B201" s="39" t="s">
        <v>147</v>
      </c>
      <c r="C201" s="39" t="s">
        <v>299</v>
      </c>
      <c r="D201" s="34" t="s">
        <v>298</v>
      </c>
      <c r="E201" s="1" t="s">
        <v>48</v>
      </c>
      <c r="F201" s="46">
        <v>350</v>
      </c>
      <c r="G201" s="12"/>
      <c r="H201" s="2"/>
      <c r="I201" s="2"/>
      <c r="J201" s="2"/>
      <c r="K201" s="2"/>
      <c r="L201" s="2"/>
      <c r="M201" s="2"/>
      <c r="N201" s="101" t="s">
        <v>260</v>
      </c>
      <c r="O201" s="2"/>
      <c r="P201" s="2"/>
      <c r="Q201" s="2"/>
      <c r="R201" s="25"/>
      <c r="S201" s="25"/>
      <c r="T201" s="13"/>
      <c r="U201" s="10">
        <f t="shared" si="24"/>
        <v>0</v>
      </c>
      <c r="V201" s="4">
        <f t="shared" si="25"/>
        <v>0</v>
      </c>
    </row>
    <row r="202" spans="1:22" ht="15">
      <c r="A202" s="1"/>
      <c r="B202" s="39" t="s">
        <v>147</v>
      </c>
      <c r="C202" s="39" t="s">
        <v>8</v>
      </c>
      <c r="D202" s="34" t="s">
        <v>93</v>
      </c>
      <c r="E202" s="1" t="s">
        <v>48</v>
      </c>
      <c r="F202" s="46">
        <v>350</v>
      </c>
      <c r="G202" s="12"/>
      <c r="H202" s="2"/>
      <c r="I202" s="2"/>
      <c r="J202" s="2"/>
      <c r="K202" s="99" t="s">
        <v>260</v>
      </c>
      <c r="L202" s="2"/>
      <c r="M202" s="2"/>
      <c r="N202" s="2"/>
      <c r="O202" s="2"/>
      <c r="P202" s="2"/>
      <c r="Q202" s="2"/>
      <c r="R202" s="25"/>
      <c r="S202" s="25"/>
      <c r="T202" s="13"/>
      <c r="U202" s="10">
        <f t="shared" si="24"/>
        <v>0</v>
      </c>
      <c r="V202" s="4">
        <f t="shared" si="25"/>
        <v>0</v>
      </c>
    </row>
    <row r="203" spans="1:22" ht="15">
      <c r="A203" s="1"/>
      <c r="B203" s="39" t="s">
        <v>148</v>
      </c>
      <c r="C203" s="39" t="s">
        <v>88</v>
      </c>
      <c r="D203" s="34" t="s">
        <v>95</v>
      </c>
      <c r="E203" s="1" t="s">
        <v>90</v>
      </c>
      <c r="F203" s="46">
        <v>350</v>
      </c>
      <c r="G203" s="1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99" t="s">
        <v>260</v>
      </c>
      <c r="S203" s="99" t="s">
        <v>260</v>
      </c>
      <c r="T203" s="99" t="s">
        <v>260</v>
      </c>
      <c r="U203" s="10">
        <f t="shared" si="24"/>
        <v>0</v>
      </c>
      <c r="V203" s="4">
        <f t="shared" si="25"/>
        <v>0</v>
      </c>
    </row>
    <row r="204" spans="1:22" ht="15">
      <c r="A204" s="1"/>
      <c r="B204" s="39" t="s">
        <v>181</v>
      </c>
      <c r="C204" s="39" t="s">
        <v>21</v>
      </c>
      <c r="D204" s="29" t="s">
        <v>94</v>
      </c>
      <c r="E204" s="1" t="s">
        <v>90</v>
      </c>
      <c r="F204" s="46">
        <v>450</v>
      </c>
      <c r="G204" s="12"/>
      <c r="H204" s="2"/>
      <c r="I204" s="2"/>
      <c r="J204" s="2"/>
      <c r="K204" s="99" t="s">
        <v>260</v>
      </c>
      <c r="L204" s="2"/>
      <c r="M204" s="2"/>
      <c r="N204" s="2"/>
      <c r="O204" s="2"/>
      <c r="P204" s="2"/>
      <c r="Q204" s="2"/>
      <c r="R204" s="99" t="s">
        <v>260</v>
      </c>
      <c r="S204" s="25"/>
      <c r="T204" s="13"/>
      <c r="U204" s="10">
        <f t="shared" si="24"/>
        <v>0</v>
      </c>
      <c r="V204" s="4">
        <f t="shared" si="25"/>
        <v>0</v>
      </c>
    </row>
    <row r="205" spans="1:22" ht="15">
      <c r="A205" s="1"/>
      <c r="B205" s="39" t="s">
        <v>150</v>
      </c>
      <c r="C205" s="39" t="s">
        <v>96</v>
      </c>
      <c r="D205" s="29" t="s">
        <v>97</v>
      </c>
      <c r="E205" s="1" t="s">
        <v>70</v>
      </c>
      <c r="F205" s="46">
        <v>250</v>
      </c>
      <c r="G205" s="12"/>
      <c r="H205" s="2"/>
      <c r="I205" s="2"/>
      <c r="J205" s="2"/>
      <c r="K205" s="2"/>
      <c r="L205" s="2"/>
      <c r="M205" s="2"/>
      <c r="N205" s="2"/>
      <c r="O205" s="2"/>
      <c r="P205" s="99" t="s">
        <v>260</v>
      </c>
      <c r="Q205" s="25"/>
      <c r="R205" s="25"/>
      <c r="S205" s="25"/>
      <c r="T205" s="13"/>
      <c r="U205" s="10">
        <f t="shared" si="24"/>
        <v>0</v>
      </c>
      <c r="V205" s="4">
        <f t="shared" si="25"/>
        <v>0</v>
      </c>
    </row>
    <row r="206" spans="1:22" ht="15">
      <c r="A206" s="1"/>
      <c r="B206" s="39" t="s">
        <v>206</v>
      </c>
      <c r="C206" s="39" t="s">
        <v>69</v>
      </c>
      <c r="D206" s="29" t="s">
        <v>303</v>
      </c>
      <c r="E206" s="5" t="s">
        <v>48</v>
      </c>
      <c r="F206" s="93">
        <v>720</v>
      </c>
      <c r="G206" s="12"/>
      <c r="H206" s="2"/>
      <c r="I206" s="2"/>
      <c r="J206" s="2"/>
      <c r="K206" s="86" t="s">
        <v>260</v>
      </c>
      <c r="L206" s="86" t="s">
        <v>260</v>
      </c>
      <c r="M206" s="86" t="s">
        <v>260</v>
      </c>
      <c r="N206" s="86" t="s">
        <v>260</v>
      </c>
      <c r="O206" s="86" t="s">
        <v>260</v>
      </c>
      <c r="P206" s="86" t="s">
        <v>260</v>
      </c>
      <c r="Q206" s="75"/>
      <c r="R206" s="25"/>
      <c r="S206" s="25"/>
      <c r="T206" s="13"/>
      <c r="U206" s="10">
        <f t="shared" si="24"/>
        <v>0</v>
      </c>
      <c r="V206" s="4">
        <f t="shared" si="25"/>
        <v>0</v>
      </c>
    </row>
    <row r="207" spans="1:22" ht="15">
      <c r="A207" s="1"/>
      <c r="B207" s="39" t="s">
        <v>206</v>
      </c>
      <c r="C207" s="39" t="s">
        <v>174</v>
      </c>
      <c r="D207" s="29" t="s">
        <v>300</v>
      </c>
      <c r="E207" s="5" t="s">
        <v>48</v>
      </c>
      <c r="F207" s="93">
        <v>720</v>
      </c>
      <c r="G207" s="12"/>
      <c r="H207" s="2"/>
      <c r="I207" s="2"/>
      <c r="J207" s="2"/>
      <c r="K207" s="86" t="s">
        <v>260</v>
      </c>
      <c r="L207" s="86" t="s">
        <v>260</v>
      </c>
      <c r="M207" s="86" t="s">
        <v>260</v>
      </c>
      <c r="N207" s="86" t="s">
        <v>260</v>
      </c>
      <c r="O207" s="86" t="s">
        <v>260</v>
      </c>
      <c r="P207" s="86" t="s">
        <v>260</v>
      </c>
      <c r="Q207" s="75"/>
      <c r="R207" s="25"/>
      <c r="S207" s="25"/>
      <c r="T207" s="13"/>
      <c r="U207" s="10">
        <f t="shared" si="24"/>
        <v>0</v>
      </c>
      <c r="V207" s="4">
        <f t="shared" si="25"/>
        <v>0</v>
      </c>
    </row>
    <row r="208" spans="1:22" ht="15">
      <c r="A208" s="1"/>
      <c r="B208" s="39" t="s">
        <v>206</v>
      </c>
      <c r="C208" s="39" t="s">
        <v>289</v>
      </c>
      <c r="D208" s="29" t="s">
        <v>302</v>
      </c>
      <c r="E208" s="5" t="s">
        <v>48</v>
      </c>
      <c r="F208" s="93">
        <v>720</v>
      </c>
      <c r="G208" s="12"/>
      <c r="H208" s="2"/>
      <c r="I208" s="2"/>
      <c r="J208" s="2"/>
      <c r="K208" s="86" t="s">
        <v>260</v>
      </c>
      <c r="L208" s="86" t="s">
        <v>260</v>
      </c>
      <c r="M208" s="86" t="s">
        <v>260</v>
      </c>
      <c r="N208" s="86" t="s">
        <v>260</v>
      </c>
      <c r="O208" s="86" t="s">
        <v>260</v>
      </c>
      <c r="P208" s="86" t="s">
        <v>260</v>
      </c>
      <c r="Q208" s="75"/>
      <c r="R208" s="25"/>
      <c r="S208" s="25"/>
      <c r="T208" s="13"/>
      <c r="U208" s="10">
        <f t="shared" si="24"/>
        <v>0</v>
      </c>
      <c r="V208" s="4">
        <f t="shared" si="25"/>
        <v>0</v>
      </c>
    </row>
    <row r="209" spans="1:22" ht="15">
      <c r="A209" s="1"/>
      <c r="B209" s="39" t="s">
        <v>206</v>
      </c>
      <c r="C209" s="39" t="s">
        <v>13</v>
      </c>
      <c r="D209" s="29" t="s">
        <v>301</v>
      </c>
      <c r="E209" s="5" t="s">
        <v>48</v>
      </c>
      <c r="F209" s="93">
        <v>720</v>
      </c>
      <c r="G209" s="12"/>
      <c r="H209" s="2"/>
      <c r="I209" s="2"/>
      <c r="J209" s="2"/>
      <c r="K209" s="86" t="s">
        <v>260</v>
      </c>
      <c r="L209" s="86" t="s">
        <v>260</v>
      </c>
      <c r="M209" s="86" t="s">
        <v>260</v>
      </c>
      <c r="N209" s="86" t="s">
        <v>260</v>
      </c>
      <c r="O209" s="86" t="s">
        <v>260</v>
      </c>
      <c r="P209" s="86" t="s">
        <v>260</v>
      </c>
      <c r="Q209" s="75"/>
      <c r="R209" s="25"/>
      <c r="S209" s="25"/>
      <c r="T209" s="13"/>
      <c r="U209" s="10">
        <f t="shared" si="24"/>
        <v>0</v>
      </c>
      <c r="V209" s="4">
        <f t="shared" si="25"/>
        <v>0</v>
      </c>
    </row>
    <row r="210" spans="1:22" ht="15">
      <c r="A210" s="1"/>
      <c r="B210" s="39" t="s">
        <v>206</v>
      </c>
      <c r="C210" s="52" t="s">
        <v>13</v>
      </c>
      <c r="D210" s="35" t="s">
        <v>381</v>
      </c>
      <c r="E210" s="5" t="s">
        <v>48</v>
      </c>
      <c r="F210" s="111">
        <v>600</v>
      </c>
      <c r="G210" s="12"/>
      <c r="H210" s="2"/>
      <c r="I210" s="17"/>
      <c r="J210" s="86" t="s">
        <v>260</v>
      </c>
      <c r="K210" s="86" t="s">
        <v>260</v>
      </c>
      <c r="L210" s="86" t="s">
        <v>260</v>
      </c>
      <c r="M210" s="86" t="s">
        <v>260</v>
      </c>
      <c r="N210" s="86" t="s">
        <v>260</v>
      </c>
      <c r="O210" s="86" t="s">
        <v>260</v>
      </c>
      <c r="P210" s="75"/>
      <c r="Q210" s="75"/>
      <c r="R210" s="25"/>
      <c r="S210" s="25"/>
      <c r="T210" s="13"/>
      <c r="U210" s="10">
        <f>SUM(G210:T210)</f>
        <v>0</v>
      </c>
      <c r="V210" s="4">
        <f>U210*F210</f>
        <v>0</v>
      </c>
    </row>
    <row r="211" spans="1:22" ht="15">
      <c r="A211" s="1"/>
      <c r="B211" s="39" t="s">
        <v>206</v>
      </c>
      <c r="C211" s="52" t="s">
        <v>20</v>
      </c>
      <c r="D211" s="35" t="s">
        <v>382</v>
      </c>
      <c r="E211" s="5" t="s">
        <v>48</v>
      </c>
      <c r="F211" s="111">
        <v>520</v>
      </c>
      <c r="G211" s="12"/>
      <c r="H211" s="2"/>
      <c r="I211" s="17"/>
      <c r="J211" s="86" t="s">
        <v>260</v>
      </c>
      <c r="K211" s="86" t="s">
        <v>260</v>
      </c>
      <c r="L211" s="86" t="s">
        <v>260</v>
      </c>
      <c r="M211" s="75"/>
      <c r="N211" s="75"/>
      <c r="O211" s="75"/>
      <c r="P211" s="75"/>
      <c r="Q211" s="75"/>
      <c r="R211" s="25"/>
      <c r="S211" s="25"/>
      <c r="T211" s="13"/>
      <c r="U211" s="10">
        <f>SUM(G211:T211)</f>
        <v>0</v>
      </c>
      <c r="V211" s="4">
        <f>U211*F211</f>
        <v>0</v>
      </c>
    </row>
    <row r="212" spans="1:22" ht="15">
      <c r="A212" s="1"/>
      <c r="B212" s="39" t="s">
        <v>206</v>
      </c>
      <c r="C212" s="52" t="s">
        <v>8</v>
      </c>
      <c r="D212" t="s">
        <v>453</v>
      </c>
      <c r="E212" s="5" t="s">
        <v>48</v>
      </c>
      <c r="F212" s="111">
        <v>600</v>
      </c>
      <c r="G212" s="12"/>
      <c r="H212" s="2"/>
      <c r="I212" s="17"/>
      <c r="J212" s="86" t="s">
        <v>260</v>
      </c>
      <c r="K212" s="86" t="s">
        <v>260</v>
      </c>
      <c r="L212" s="86" t="s">
        <v>260</v>
      </c>
      <c r="M212" s="75"/>
      <c r="N212" s="75"/>
      <c r="O212" s="75"/>
      <c r="P212" s="75"/>
      <c r="Q212" s="75"/>
      <c r="R212" s="25"/>
      <c r="S212" s="25"/>
      <c r="T212" s="13"/>
      <c r="U212" s="10">
        <f>SUM(G212:T212)</f>
        <v>0</v>
      </c>
      <c r="V212" s="4">
        <f>U212*F212</f>
        <v>0</v>
      </c>
    </row>
    <row r="213" spans="1:22" ht="15">
      <c r="A213" s="1"/>
      <c r="B213" s="39" t="s">
        <v>206</v>
      </c>
      <c r="C213" s="52" t="s">
        <v>350</v>
      </c>
      <c r="D213" s="147" t="s">
        <v>454</v>
      </c>
      <c r="E213" s="5" t="s">
        <v>48</v>
      </c>
      <c r="F213" s="111">
        <v>600</v>
      </c>
      <c r="G213" s="12"/>
      <c r="H213" s="2"/>
      <c r="I213" s="17"/>
      <c r="J213" s="86" t="s">
        <v>260</v>
      </c>
      <c r="K213" s="86" t="s">
        <v>260</v>
      </c>
      <c r="L213" s="86" t="s">
        <v>260</v>
      </c>
      <c r="M213" s="86" t="s">
        <v>260</v>
      </c>
      <c r="N213" s="75"/>
      <c r="O213" s="75"/>
      <c r="P213" s="75"/>
      <c r="Q213" s="75"/>
      <c r="R213" s="25"/>
      <c r="S213" s="25"/>
      <c r="T213" s="13"/>
      <c r="U213" s="10">
        <f>SUM(G213:T213)</f>
        <v>0</v>
      </c>
      <c r="V213" s="4">
        <f>U213*F213</f>
        <v>0</v>
      </c>
    </row>
    <row r="214" spans="1:22" ht="15">
      <c r="A214" s="1"/>
      <c r="B214" s="39" t="s">
        <v>221</v>
      </c>
      <c r="C214" s="52" t="s">
        <v>62</v>
      </c>
      <c r="D214" s="35" t="s">
        <v>98</v>
      </c>
      <c r="E214" s="5" t="s">
        <v>70</v>
      </c>
      <c r="F214" s="48">
        <v>600</v>
      </c>
      <c r="G214" s="12"/>
      <c r="H214" s="2"/>
      <c r="I214" s="99" t="s">
        <v>260</v>
      </c>
      <c r="J214" s="99" t="s">
        <v>260</v>
      </c>
      <c r="K214" s="99" t="s">
        <v>260</v>
      </c>
      <c r="L214" s="27"/>
      <c r="M214" s="27"/>
      <c r="N214" s="27"/>
      <c r="O214" s="27"/>
      <c r="P214" s="27"/>
      <c r="Q214" s="2"/>
      <c r="R214" s="25"/>
      <c r="S214" s="25"/>
      <c r="T214" s="13"/>
      <c r="U214" s="10">
        <f>SUM(G214:T214)</f>
        <v>0</v>
      </c>
      <c r="V214" s="4">
        <f>U214*F214</f>
        <v>0</v>
      </c>
    </row>
    <row r="215" spans="1:22" ht="15">
      <c r="A215" s="1"/>
      <c r="B215" s="52" t="s">
        <v>100</v>
      </c>
      <c r="C215" s="52" t="s">
        <v>16</v>
      </c>
      <c r="D215" s="35" t="s">
        <v>99</v>
      </c>
      <c r="E215" s="5" t="s">
        <v>90</v>
      </c>
      <c r="F215" s="94">
        <v>850</v>
      </c>
      <c r="G215" s="12"/>
      <c r="H215" s="2"/>
      <c r="I215" s="2"/>
      <c r="J215" s="85" t="s">
        <v>260</v>
      </c>
      <c r="K215" s="85" t="s">
        <v>260</v>
      </c>
      <c r="L215" s="85" t="s">
        <v>260</v>
      </c>
      <c r="M215" s="85" t="s">
        <v>260</v>
      </c>
      <c r="N215" s="85" t="s">
        <v>260</v>
      </c>
      <c r="O215" s="85" t="s">
        <v>260</v>
      </c>
      <c r="P215" s="25"/>
      <c r="Q215" s="25"/>
      <c r="R215" s="25"/>
      <c r="S215" s="25"/>
      <c r="T215" s="13"/>
      <c r="U215" s="10">
        <f t="shared" si="24"/>
        <v>0</v>
      </c>
      <c r="V215" s="4">
        <f t="shared" si="25"/>
        <v>0</v>
      </c>
    </row>
    <row r="216" spans="1:22" ht="15.75" thickBot="1">
      <c r="A216" s="1"/>
      <c r="B216" s="39" t="s">
        <v>221</v>
      </c>
      <c r="C216" s="52" t="s">
        <v>137</v>
      </c>
      <c r="D216" s="34" t="s">
        <v>138</v>
      </c>
      <c r="E216" s="1" t="s">
        <v>107</v>
      </c>
      <c r="F216" s="48">
        <v>450</v>
      </c>
      <c r="G216" s="12"/>
      <c r="H216" s="2"/>
      <c r="I216" s="2"/>
      <c r="J216" s="2"/>
      <c r="K216" s="99" t="s">
        <v>260</v>
      </c>
      <c r="L216" s="99" t="s">
        <v>260</v>
      </c>
      <c r="M216" s="25"/>
      <c r="N216" s="99" t="s">
        <v>260</v>
      </c>
      <c r="O216" s="25"/>
      <c r="P216" s="25"/>
      <c r="Q216" s="25"/>
      <c r="R216" s="25"/>
      <c r="S216" s="25"/>
      <c r="T216" s="13"/>
      <c r="U216" s="10">
        <f>SUM(G216:T216)</f>
        <v>0</v>
      </c>
      <c r="V216" s="4">
        <f>U216*F216</f>
        <v>0</v>
      </c>
    </row>
    <row r="217" spans="1:22" ht="15.75" thickBot="1">
      <c r="A217" s="165" t="s">
        <v>19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</row>
    <row r="218" spans="1:22" ht="15.75" thickBot="1">
      <c r="A218" s="158" t="s">
        <v>26</v>
      </c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</row>
    <row r="219" spans="1:22" ht="15">
      <c r="A219" s="138"/>
      <c r="B219" s="139" t="s">
        <v>131</v>
      </c>
      <c r="C219" s="139" t="s">
        <v>174</v>
      </c>
      <c r="D219" s="140" t="s">
        <v>304</v>
      </c>
      <c r="E219" s="141" t="s">
        <v>32</v>
      </c>
      <c r="F219" s="142">
        <v>970</v>
      </c>
      <c r="G219" s="125"/>
      <c r="H219" s="126"/>
      <c r="I219" s="126"/>
      <c r="J219" s="126"/>
      <c r="K219" s="127" t="s">
        <v>260</v>
      </c>
      <c r="L219" s="127" t="s">
        <v>260</v>
      </c>
      <c r="M219" s="127" t="s">
        <v>260</v>
      </c>
      <c r="N219" s="127" t="s">
        <v>260</v>
      </c>
      <c r="O219" s="127" t="s">
        <v>260</v>
      </c>
      <c r="P219" s="128"/>
      <c r="Q219" s="128"/>
      <c r="R219" s="128"/>
      <c r="S219" s="128"/>
      <c r="T219" s="128"/>
      <c r="U219" s="133">
        <f>SUM(G219:T219)</f>
        <v>0</v>
      </c>
      <c r="V219" s="134">
        <f>F219*U219</f>
        <v>0</v>
      </c>
    </row>
    <row r="220" spans="1:22" ht="15">
      <c r="A220" s="102"/>
      <c r="B220" s="51" t="s">
        <v>131</v>
      </c>
      <c r="C220" s="51" t="s">
        <v>289</v>
      </c>
      <c r="D220" s="103" t="s">
        <v>305</v>
      </c>
      <c r="E220" s="22" t="s">
        <v>32</v>
      </c>
      <c r="F220" s="112">
        <v>970</v>
      </c>
      <c r="G220" s="104"/>
      <c r="H220" s="82"/>
      <c r="I220" s="2"/>
      <c r="J220" s="2"/>
      <c r="K220" s="86" t="s">
        <v>260</v>
      </c>
      <c r="L220" s="86" t="s">
        <v>260</v>
      </c>
      <c r="M220" s="86" t="s">
        <v>260</v>
      </c>
      <c r="N220" s="86" t="s">
        <v>260</v>
      </c>
      <c r="O220" s="86" t="s">
        <v>260</v>
      </c>
      <c r="P220" s="105"/>
      <c r="Q220" s="105"/>
      <c r="R220" s="105"/>
      <c r="S220" s="105"/>
      <c r="T220" s="105"/>
      <c r="U220" s="20">
        <f>SUM(G220:T220)</f>
        <v>0</v>
      </c>
      <c r="V220" s="135">
        <f>U218*F218</f>
        <v>0</v>
      </c>
    </row>
    <row r="221" spans="1:22" ht="15">
      <c r="A221" s="102"/>
      <c r="B221" s="51" t="s">
        <v>131</v>
      </c>
      <c r="C221" s="51" t="s">
        <v>30</v>
      </c>
      <c r="D221" s="103" t="s">
        <v>306</v>
      </c>
      <c r="E221" s="22" t="s">
        <v>32</v>
      </c>
      <c r="F221" s="112">
        <v>970</v>
      </c>
      <c r="G221" s="104"/>
      <c r="H221" s="82"/>
      <c r="I221" s="2"/>
      <c r="J221" s="2"/>
      <c r="K221" s="86" t="s">
        <v>260</v>
      </c>
      <c r="L221" s="86" t="s">
        <v>260</v>
      </c>
      <c r="M221" s="86" t="s">
        <v>260</v>
      </c>
      <c r="N221" s="86" t="s">
        <v>260</v>
      </c>
      <c r="O221" s="86" t="s">
        <v>260</v>
      </c>
      <c r="P221" s="105"/>
      <c r="Q221" s="105"/>
      <c r="R221" s="105"/>
      <c r="S221" s="105"/>
      <c r="T221" s="105"/>
      <c r="U221" s="20">
        <f>SUM(G221:T221)</f>
        <v>0</v>
      </c>
      <c r="V221" s="135">
        <f>U219*F219</f>
        <v>0</v>
      </c>
    </row>
    <row r="222" spans="1:22" ht="15">
      <c r="A222" s="14"/>
      <c r="B222" s="37" t="s">
        <v>131</v>
      </c>
      <c r="C222" s="37" t="s">
        <v>13</v>
      </c>
      <c r="D222" s="41" t="s">
        <v>132</v>
      </c>
      <c r="E222" s="37" t="s">
        <v>130</v>
      </c>
      <c r="F222" s="95">
        <v>820</v>
      </c>
      <c r="G222" s="12"/>
      <c r="H222" s="2"/>
      <c r="I222" s="85" t="s">
        <v>260</v>
      </c>
      <c r="J222" s="85" t="s">
        <v>260</v>
      </c>
      <c r="K222" s="85" t="s">
        <v>260</v>
      </c>
      <c r="L222" s="85" t="s">
        <v>260</v>
      </c>
      <c r="M222" s="85" t="s">
        <v>260</v>
      </c>
      <c r="N222" s="85" t="s">
        <v>260</v>
      </c>
      <c r="O222" s="85" t="s">
        <v>260</v>
      </c>
      <c r="P222" s="25"/>
      <c r="Q222" s="25"/>
      <c r="R222" s="25"/>
      <c r="S222" s="25"/>
      <c r="T222" s="25"/>
      <c r="U222" s="20">
        <f>SUM(G222:T222)</f>
        <v>0</v>
      </c>
      <c r="V222" s="135">
        <f>U222*F222</f>
        <v>0</v>
      </c>
    </row>
    <row r="223" spans="1:22" ht="15.75" thickBot="1">
      <c r="A223" s="143"/>
      <c r="B223" s="144" t="s">
        <v>131</v>
      </c>
      <c r="C223" s="144" t="s">
        <v>133</v>
      </c>
      <c r="D223" s="145" t="s">
        <v>134</v>
      </c>
      <c r="E223" s="144" t="s">
        <v>105</v>
      </c>
      <c r="F223" s="146">
        <v>780</v>
      </c>
      <c r="G223" s="129"/>
      <c r="H223" s="130"/>
      <c r="I223" s="131" t="s">
        <v>260</v>
      </c>
      <c r="J223" s="131" t="s">
        <v>260</v>
      </c>
      <c r="K223" s="131" t="s">
        <v>260</v>
      </c>
      <c r="L223" s="131" t="s">
        <v>260</v>
      </c>
      <c r="M223" s="131" t="s">
        <v>260</v>
      </c>
      <c r="N223" s="131" t="s">
        <v>260</v>
      </c>
      <c r="O223" s="131" t="s">
        <v>260</v>
      </c>
      <c r="P223" s="132"/>
      <c r="Q223" s="132"/>
      <c r="R223" s="132"/>
      <c r="S223" s="132"/>
      <c r="T223" s="132"/>
      <c r="U223" s="136">
        <f>SUM(G223:T223)</f>
        <v>0</v>
      </c>
      <c r="V223" s="137">
        <f>U223*F223</f>
        <v>0</v>
      </c>
    </row>
    <row r="224" spans="1:22" ht="15.75" thickBot="1">
      <c r="A224" s="170" t="s">
        <v>22</v>
      </c>
      <c r="B224" s="171"/>
      <c r="C224" s="171"/>
      <c r="D224" s="171"/>
      <c r="E224" s="171"/>
      <c r="F224" s="171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71"/>
      <c r="V224" s="171"/>
    </row>
    <row r="225" spans="1:22" ht="15">
      <c r="A225" s="19"/>
      <c r="B225" s="52" t="s">
        <v>489</v>
      </c>
      <c r="C225" s="39" t="s">
        <v>17</v>
      </c>
      <c r="D225" s="34" t="s">
        <v>490</v>
      </c>
      <c r="E225" s="22" t="s">
        <v>491</v>
      </c>
      <c r="F225" s="148">
        <v>1300</v>
      </c>
      <c r="G225" s="12"/>
      <c r="H225" s="2"/>
      <c r="I225" s="2"/>
      <c r="J225" s="2"/>
      <c r="K225" s="124" t="s">
        <v>260</v>
      </c>
      <c r="L225" s="124" t="s">
        <v>260</v>
      </c>
      <c r="M225" s="124" t="s">
        <v>260</v>
      </c>
      <c r="N225" s="124" t="s">
        <v>260</v>
      </c>
      <c r="O225" s="124" t="s">
        <v>260</v>
      </c>
      <c r="P225" s="124" t="s">
        <v>260</v>
      </c>
      <c r="Q225" s="2"/>
      <c r="R225" s="2"/>
      <c r="S225" s="2"/>
      <c r="T225" s="13"/>
      <c r="U225" s="11">
        <f aca="true" t="shared" si="26" ref="U225:U236">SUM(G225:T225)</f>
        <v>0</v>
      </c>
      <c r="V225" s="7">
        <f aca="true" t="shared" si="27" ref="V225:V236">U225*F225</f>
        <v>0</v>
      </c>
    </row>
    <row r="226" spans="1:22" ht="15">
      <c r="A226" s="19"/>
      <c r="B226" s="52" t="s">
        <v>173</v>
      </c>
      <c r="C226" s="39" t="s">
        <v>174</v>
      </c>
      <c r="D226" s="34" t="s">
        <v>175</v>
      </c>
      <c r="E226" s="1" t="s">
        <v>176</v>
      </c>
      <c r="F226" s="50">
        <v>700</v>
      </c>
      <c r="G226" s="12"/>
      <c r="H226" s="2"/>
      <c r="I226" s="2"/>
      <c r="J226" s="99" t="s">
        <v>260</v>
      </c>
      <c r="K226" s="2"/>
      <c r="L226" s="99" t="s">
        <v>260</v>
      </c>
      <c r="M226" s="2"/>
      <c r="N226" s="2"/>
      <c r="O226" s="2"/>
      <c r="P226" s="2"/>
      <c r="Q226" s="2"/>
      <c r="R226" s="2"/>
      <c r="S226" s="2"/>
      <c r="T226" s="13"/>
      <c r="U226" s="11">
        <f>SUM(G226:T226)</f>
        <v>0</v>
      </c>
      <c r="V226" s="7">
        <f>U226*F226</f>
        <v>0</v>
      </c>
    </row>
    <row r="227" spans="1:22" ht="15">
      <c r="A227" s="19"/>
      <c r="B227" s="23" t="s">
        <v>207</v>
      </c>
      <c r="C227" s="22" t="s">
        <v>388</v>
      </c>
      <c r="D227" s="29" t="s">
        <v>387</v>
      </c>
      <c r="E227" s="22" t="s">
        <v>70</v>
      </c>
      <c r="F227" s="148">
        <v>1250</v>
      </c>
      <c r="G227" s="12"/>
      <c r="H227" s="124" t="s">
        <v>260</v>
      </c>
      <c r="I227" s="124" t="s">
        <v>260</v>
      </c>
      <c r="J227" s="124" t="s">
        <v>260</v>
      </c>
      <c r="K227" s="124" t="s">
        <v>260</v>
      </c>
      <c r="L227" s="124" t="s">
        <v>260</v>
      </c>
      <c r="M227" s="124" t="s">
        <v>260</v>
      </c>
      <c r="N227" s="124" t="s">
        <v>260</v>
      </c>
      <c r="O227" s="2"/>
      <c r="P227" s="2"/>
      <c r="Q227" s="2"/>
      <c r="R227" s="2"/>
      <c r="S227" s="2"/>
      <c r="T227" s="13"/>
      <c r="U227" s="11">
        <f>SUM(G227:T227)</f>
        <v>0</v>
      </c>
      <c r="V227" s="7">
        <f>U227*F227</f>
        <v>0</v>
      </c>
    </row>
    <row r="228" spans="1:22" ht="15">
      <c r="A228" s="19"/>
      <c r="B228" s="23" t="s">
        <v>207</v>
      </c>
      <c r="C228" s="22" t="s">
        <v>20</v>
      </c>
      <c r="D228" s="29" t="s">
        <v>446</v>
      </c>
      <c r="E228" s="33" t="s">
        <v>170</v>
      </c>
      <c r="F228" s="148">
        <v>1250</v>
      </c>
      <c r="G228" s="12"/>
      <c r="H228" s="12"/>
      <c r="I228" s="12"/>
      <c r="J228" s="124" t="s">
        <v>260</v>
      </c>
      <c r="K228" s="124" t="s">
        <v>260</v>
      </c>
      <c r="L228" s="124" t="s">
        <v>260</v>
      </c>
      <c r="M228" s="124" t="s">
        <v>260</v>
      </c>
      <c r="N228" s="124" t="s">
        <v>260</v>
      </c>
      <c r="O228" s="124" t="s">
        <v>260</v>
      </c>
      <c r="P228" s="124" t="s">
        <v>260</v>
      </c>
      <c r="Q228" s="124" t="s">
        <v>260</v>
      </c>
      <c r="R228" s="2"/>
      <c r="S228" s="2"/>
      <c r="T228" s="13"/>
      <c r="U228" s="11">
        <f>SUM(G228:T228)</f>
        <v>0</v>
      </c>
      <c r="V228" s="7">
        <f>U228*F228</f>
        <v>0</v>
      </c>
    </row>
    <row r="229" spans="1:22" ht="15">
      <c r="A229" s="19"/>
      <c r="B229" s="23" t="s">
        <v>207</v>
      </c>
      <c r="C229" s="22" t="s">
        <v>17</v>
      </c>
      <c r="D229" s="29" t="s">
        <v>456</v>
      </c>
      <c r="E229" s="33" t="s">
        <v>170</v>
      </c>
      <c r="F229" s="148">
        <v>1250</v>
      </c>
      <c r="G229" s="12"/>
      <c r="H229" s="154"/>
      <c r="I229" s="154"/>
      <c r="J229" s="124"/>
      <c r="K229" s="124"/>
      <c r="L229" s="124"/>
      <c r="M229" s="124"/>
      <c r="N229" s="124"/>
      <c r="O229" s="124"/>
      <c r="P229" s="124"/>
      <c r="Q229" s="124"/>
      <c r="R229" s="2"/>
      <c r="S229" s="2"/>
      <c r="T229" s="13"/>
      <c r="U229" s="11"/>
      <c r="V229" s="7"/>
    </row>
    <row r="230" spans="1:22" ht="15">
      <c r="A230" s="19"/>
      <c r="B230" s="33" t="s">
        <v>207</v>
      </c>
      <c r="C230" s="33" t="s">
        <v>31</v>
      </c>
      <c r="D230" s="41" t="s">
        <v>166</v>
      </c>
      <c r="E230" s="33" t="s">
        <v>165</v>
      </c>
      <c r="F230" s="98">
        <v>900</v>
      </c>
      <c r="G230" s="12"/>
      <c r="H230" s="2"/>
      <c r="I230" s="2"/>
      <c r="J230" s="2"/>
      <c r="K230" s="85" t="s">
        <v>260</v>
      </c>
      <c r="L230" s="2"/>
      <c r="M230" s="2"/>
      <c r="N230" s="85" t="s">
        <v>260</v>
      </c>
      <c r="O230" s="2"/>
      <c r="P230" s="2"/>
      <c r="Q230" s="2"/>
      <c r="R230" s="2"/>
      <c r="S230" s="2"/>
      <c r="T230" s="13"/>
      <c r="U230" s="11">
        <f t="shared" si="26"/>
        <v>0</v>
      </c>
      <c r="V230" s="7">
        <f t="shared" si="27"/>
        <v>0</v>
      </c>
    </row>
    <row r="231" spans="1:22" ht="15">
      <c r="A231" s="19"/>
      <c r="B231" s="22" t="s">
        <v>459</v>
      </c>
      <c r="C231" s="22" t="s">
        <v>17</v>
      </c>
      <c r="D231" s="29" t="s">
        <v>462</v>
      </c>
      <c r="E231" s="1" t="s">
        <v>32</v>
      </c>
      <c r="F231" s="152">
        <v>1300</v>
      </c>
      <c r="G231" s="12"/>
      <c r="H231" s="17"/>
      <c r="I231" s="17"/>
      <c r="J231" s="17"/>
      <c r="K231" s="124" t="s">
        <v>260</v>
      </c>
      <c r="L231" s="124" t="s">
        <v>260</v>
      </c>
      <c r="M231" s="124" t="s">
        <v>260</v>
      </c>
      <c r="N231" s="124" t="s">
        <v>260</v>
      </c>
      <c r="O231" s="124" t="s">
        <v>260</v>
      </c>
      <c r="P231" s="124" t="s">
        <v>260</v>
      </c>
      <c r="Q231" s="124" t="s">
        <v>260</v>
      </c>
      <c r="R231" s="2"/>
      <c r="S231" s="2"/>
      <c r="T231" s="13"/>
      <c r="U231" s="11"/>
      <c r="V231" s="7"/>
    </row>
    <row r="232" spans="1:22" ht="15">
      <c r="A232" s="19"/>
      <c r="B232" s="33" t="s">
        <v>207</v>
      </c>
      <c r="C232" s="33" t="s">
        <v>20</v>
      </c>
      <c r="D232" s="41" t="s">
        <v>167</v>
      </c>
      <c r="E232" s="33" t="s">
        <v>70</v>
      </c>
      <c r="F232" s="98">
        <v>920</v>
      </c>
      <c r="G232" s="12"/>
      <c r="H232" s="85" t="s">
        <v>260</v>
      </c>
      <c r="I232" s="85" t="s">
        <v>260</v>
      </c>
      <c r="J232" s="85" t="s">
        <v>260</v>
      </c>
      <c r="K232" s="85" t="s">
        <v>260</v>
      </c>
      <c r="L232" s="85" t="s">
        <v>260</v>
      </c>
      <c r="M232" s="85" t="s">
        <v>260</v>
      </c>
      <c r="N232" s="85" t="s">
        <v>260</v>
      </c>
      <c r="O232" s="85" t="s">
        <v>260</v>
      </c>
      <c r="P232" s="85" t="s">
        <v>260</v>
      </c>
      <c r="Q232" s="2"/>
      <c r="R232" s="2"/>
      <c r="S232" s="2"/>
      <c r="T232" s="13"/>
      <c r="U232" s="11">
        <f t="shared" si="26"/>
        <v>0</v>
      </c>
      <c r="V232" s="7">
        <f t="shared" si="27"/>
        <v>0</v>
      </c>
    </row>
    <row r="233" spans="1:22" ht="15">
      <c r="A233" s="1"/>
      <c r="B233" s="153" t="s">
        <v>207</v>
      </c>
      <c r="C233" s="23" t="s">
        <v>17</v>
      </c>
      <c r="D233" s="22" t="s">
        <v>458</v>
      </c>
      <c r="E233" s="33" t="s">
        <v>70</v>
      </c>
      <c r="F233" s="88">
        <v>1300</v>
      </c>
      <c r="G233" s="15"/>
      <c r="H233" s="17"/>
      <c r="I233" s="17"/>
      <c r="J233" s="17"/>
      <c r="K233" s="124" t="s">
        <v>260</v>
      </c>
      <c r="L233" s="124" t="s">
        <v>260</v>
      </c>
      <c r="M233" s="124" t="s">
        <v>260</v>
      </c>
      <c r="N233" s="124" t="s">
        <v>260</v>
      </c>
      <c r="O233" s="124" t="s">
        <v>260</v>
      </c>
      <c r="P233" s="124" t="s">
        <v>260</v>
      </c>
      <c r="Q233" s="28"/>
      <c r="R233" s="28"/>
      <c r="S233" s="28"/>
      <c r="T233" s="13"/>
      <c r="U233" s="11">
        <f t="shared" si="26"/>
        <v>0</v>
      </c>
      <c r="V233" s="7">
        <f t="shared" si="27"/>
        <v>0</v>
      </c>
    </row>
    <row r="234" spans="1:22" ht="15">
      <c r="A234" s="1"/>
      <c r="B234" s="153" t="s">
        <v>207</v>
      </c>
      <c r="C234" s="23" t="s">
        <v>13</v>
      </c>
      <c r="D234" s="22" t="s">
        <v>457</v>
      </c>
      <c r="E234" s="33" t="s">
        <v>70</v>
      </c>
      <c r="F234" s="88">
        <v>1300</v>
      </c>
      <c r="G234" s="15"/>
      <c r="H234" s="17"/>
      <c r="I234" s="17"/>
      <c r="J234" s="17"/>
      <c r="K234" s="124" t="s">
        <v>260</v>
      </c>
      <c r="L234" s="124" t="s">
        <v>260</v>
      </c>
      <c r="M234" s="124" t="s">
        <v>260</v>
      </c>
      <c r="N234" s="124" t="s">
        <v>260</v>
      </c>
      <c r="O234" s="124" t="s">
        <v>260</v>
      </c>
      <c r="P234" s="124" t="s">
        <v>260</v>
      </c>
      <c r="Q234" s="28"/>
      <c r="R234" s="28"/>
      <c r="S234" s="28"/>
      <c r="T234" s="13"/>
      <c r="U234" s="11">
        <f>SUM(G234:T234)</f>
        <v>0</v>
      </c>
      <c r="V234" s="7">
        <f>U234*F234</f>
        <v>0</v>
      </c>
    </row>
    <row r="235" spans="1:22" ht="15">
      <c r="A235" s="19"/>
      <c r="B235" s="33" t="s">
        <v>208</v>
      </c>
      <c r="C235" s="33" t="s">
        <v>191</v>
      </c>
      <c r="D235" s="41" t="s">
        <v>194</v>
      </c>
      <c r="E235" s="33" t="s">
        <v>170</v>
      </c>
      <c r="F235" s="95">
        <v>420</v>
      </c>
      <c r="G235" s="12"/>
      <c r="H235" s="2"/>
      <c r="I235" s="85" t="s">
        <v>260</v>
      </c>
      <c r="J235" s="85" t="s">
        <v>260</v>
      </c>
      <c r="K235" s="85" t="s">
        <v>260</v>
      </c>
      <c r="L235" s="85" t="s">
        <v>260</v>
      </c>
      <c r="M235" s="85" t="s">
        <v>260</v>
      </c>
      <c r="N235" s="85" t="s">
        <v>260</v>
      </c>
      <c r="O235" s="2"/>
      <c r="P235" s="2"/>
      <c r="Q235" s="2"/>
      <c r="R235" s="2"/>
      <c r="S235" s="2"/>
      <c r="T235" s="13"/>
      <c r="U235" s="20">
        <f t="shared" si="26"/>
        <v>0</v>
      </c>
      <c r="V235" s="4">
        <f t="shared" si="27"/>
        <v>0</v>
      </c>
    </row>
    <row r="236" spans="1:22" ht="15">
      <c r="A236" s="19"/>
      <c r="B236" s="53" t="s">
        <v>208</v>
      </c>
      <c r="C236" s="53" t="s">
        <v>193</v>
      </c>
      <c r="D236" s="57" t="s">
        <v>192</v>
      </c>
      <c r="E236" s="37" t="s">
        <v>170</v>
      </c>
      <c r="F236" s="95">
        <v>420</v>
      </c>
      <c r="G236" s="12"/>
      <c r="H236" s="2"/>
      <c r="I236" s="85" t="s">
        <v>260</v>
      </c>
      <c r="J236" s="85" t="s">
        <v>260</v>
      </c>
      <c r="K236" s="85" t="s">
        <v>260</v>
      </c>
      <c r="L236" s="85" t="s">
        <v>260</v>
      </c>
      <c r="M236" s="85" t="s">
        <v>260</v>
      </c>
      <c r="N236" s="85" t="s">
        <v>260</v>
      </c>
      <c r="O236" s="2"/>
      <c r="P236" s="2"/>
      <c r="Q236" s="2"/>
      <c r="R236" s="2"/>
      <c r="S236" s="2"/>
      <c r="T236" s="13"/>
      <c r="U236" s="20">
        <f t="shared" si="26"/>
        <v>0</v>
      </c>
      <c r="V236" s="4">
        <f t="shared" si="27"/>
        <v>0</v>
      </c>
    </row>
    <row r="237" spans="1:22" ht="15">
      <c r="A237" s="19"/>
      <c r="B237" s="53" t="s">
        <v>208</v>
      </c>
      <c r="C237" s="53" t="s">
        <v>17</v>
      </c>
      <c r="D237" s="57" t="s">
        <v>202</v>
      </c>
      <c r="E237" s="37" t="s">
        <v>170</v>
      </c>
      <c r="F237" s="95">
        <v>420</v>
      </c>
      <c r="G237" s="12"/>
      <c r="H237" s="2"/>
      <c r="I237" s="85" t="s">
        <v>260</v>
      </c>
      <c r="J237" s="85" t="s">
        <v>260</v>
      </c>
      <c r="K237" s="85" t="s">
        <v>260</v>
      </c>
      <c r="L237" s="85" t="s">
        <v>260</v>
      </c>
      <c r="M237" s="85" t="s">
        <v>260</v>
      </c>
      <c r="N237" s="85" t="s">
        <v>260</v>
      </c>
      <c r="O237" s="2"/>
      <c r="P237" s="2"/>
      <c r="Q237" s="2"/>
      <c r="R237" s="2"/>
      <c r="S237" s="2"/>
      <c r="T237" s="13"/>
      <c r="U237" s="20">
        <f>SUM(G237:T237)</f>
        <v>0</v>
      </c>
      <c r="V237" s="4">
        <f>U237*F237</f>
        <v>0</v>
      </c>
    </row>
    <row r="238" spans="1:22" ht="15">
      <c r="A238" s="19"/>
      <c r="B238" s="53" t="s">
        <v>208</v>
      </c>
      <c r="C238" s="53" t="s">
        <v>203</v>
      </c>
      <c r="D238" s="57" t="s">
        <v>204</v>
      </c>
      <c r="E238" s="37" t="s">
        <v>170</v>
      </c>
      <c r="F238" s="95">
        <v>420</v>
      </c>
      <c r="G238" s="12"/>
      <c r="H238" s="2"/>
      <c r="I238" s="85" t="s">
        <v>260</v>
      </c>
      <c r="J238" s="85" t="s">
        <v>260</v>
      </c>
      <c r="K238" s="85" t="s">
        <v>260</v>
      </c>
      <c r="L238" s="85" t="s">
        <v>260</v>
      </c>
      <c r="M238" s="85" t="s">
        <v>260</v>
      </c>
      <c r="N238" s="85" t="s">
        <v>260</v>
      </c>
      <c r="O238" s="2"/>
      <c r="P238" s="2"/>
      <c r="Q238" s="2"/>
      <c r="R238" s="2"/>
      <c r="S238" s="2"/>
      <c r="T238" s="13"/>
      <c r="U238" s="20">
        <f>SUM(G238:T238)</f>
        <v>0</v>
      </c>
      <c r="V238" s="4">
        <f>U238*F238</f>
        <v>0</v>
      </c>
    </row>
    <row r="239" spans="1:22" ht="15.75" thickBot="1">
      <c r="A239" s="170" t="s">
        <v>23</v>
      </c>
      <c r="B239" s="171"/>
      <c r="C239" s="171"/>
      <c r="D239" s="171"/>
      <c r="E239" s="171"/>
      <c r="F239" s="171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71"/>
      <c r="V239" s="171"/>
    </row>
    <row r="240" spans="1:22" ht="15">
      <c r="A240" s="1"/>
      <c r="B240" s="39" t="s">
        <v>209</v>
      </c>
      <c r="C240" s="39" t="s">
        <v>13</v>
      </c>
      <c r="D240" s="36" t="s">
        <v>492</v>
      </c>
      <c r="E240" s="22" t="s">
        <v>451</v>
      </c>
      <c r="F240" s="155">
        <v>1100</v>
      </c>
      <c r="G240" s="21"/>
      <c r="H240" s="2"/>
      <c r="I240" s="2"/>
      <c r="J240" s="156" t="s">
        <v>260</v>
      </c>
      <c r="K240" s="156" t="s">
        <v>260</v>
      </c>
      <c r="L240" s="156" t="s">
        <v>260</v>
      </c>
      <c r="M240" s="156" t="s">
        <v>260</v>
      </c>
      <c r="N240" s="156" t="s">
        <v>260</v>
      </c>
      <c r="O240" s="156" t="s">
        <v>260</v>
      </c>
      <c r="P240" s="156" t="s">
        <v>260</v>
      </c>
      <c r="Q240" s="156" t="s">
        <v>260</v>
      </c>
      <c r="R240" s="28"/>
      <c r="S240" s="28"/>
      <c r="T240" s="13"/>
      <c r="U240" s="11">
        <f>SUM(G240:T240)</f>
        <v>0</v>
      </c>
      <c r="V240" s="7">
        <f>U240*F240</f>
        <v>0</v>
      </c>
    </row>
    <row r="241" spans="1:22" ht="15">
      <c r="A241" s="1"/>
      <c r="B241" s="39" t="s">
        <v>209</v>
      </c>
      <c r="C241" s="39" t="s">
        <v>17</v>
      </c>
      <c r="D241" s="36" t="s">
        <v>307</v>
      </c>
      <c r="E241" s="1" t="s">
        <v>32</v>
      </c>
      <c r="F241" s="111">
        <v>600</v>
      </c>
      <c r="G241" s="21"/>
      <c r="H241" s="2"/>
      <c r="I241" s="2"/>
      <c r="J241" s="2"/>
      <c r="K241" s="86" t="s">
        <v>260</v>
      </c>
      <c r="L241" s="86" t="s">
        <v>260</v>
      </c>
      <c r="M241" s="86" t="s">
        <v>260</v>
      </c>
      <c r="N241" s="86" t="s">
        <v>260</v>
      </c>
      <c r="O241" s="86" t="s">
        <v>260</v>
      </c>
      <c r="P241" s="28"/>
      <c r="Q241" s="28"/>
      <c r="R241" s="28"/>
      <c r="S241" s="28"/>
      <c r="T241" s="13"/>
      <c r="U241" s="11">
        <f>SUM(G241:T241)</f>
        <v>0</v>
      </c>
      <c r="V241" s="7">
        <f>U241*F241</f>
        <v>0</v>
      </c>
    </row>
    <row r="242" spans="1:22" ht="15">
      <c r="A242" s="1"/>
      <c r="B242" s="39" t="s">
        <v>209</v>
      </c>
      <c r="C242" s="39" t="s">
        <v>309</v>
      </c>
      <c r="D242" s="36" t="s">
        <v>308</v>
      </c>
      <c r="E242" s="1" t="s">
        <v>32</v>
      </c>
      <c r="F242" s="111">
        <v>900</v>
      </c>
      <c r="G242" s="21"/>
      <c r="H242" s="2"/>
      <c r="I242" s="2"/>
      <c r="J242" s="2"/>
      <c r="K242" s="86" t="s">
        <v>260</v>
      </c>
      <c r="L242" s="86" t="s">
        <v>260</v>
      </c>
      <c r="M242" s="86" t="s">
        <v>260</v>
      </c>
      <c r="N242" s="86" t="s">
        <v>260</v>
      </c>
      <c r="O242" s="86" t="s">
        <v>260</v>
      </c>
      <c r="P242" s="28"/>
      <c r="Q242" s="28"/>
      <c r="R242" s="28"/>
      <c r="S242" s="28"/>
      <c r="T242" s="13"/>
      <c r="U242" s="11">
        <f>SUM(G242:T242)</f>
        <v>0</v>
      </c>
      <c r="V242" s="7">
        <f>U242*F242</f>
        <v>0</v>
      </c>
    </row>
    <row r="243" spans="1:22" ht="15">
      <c r="A243" s="1"/>
      <c r="B243" s="39" t="s">
        <v>153</v>
      </c>
      <c r="C243" s="39" t="s">
        <v>16</v>
      </c>
      <c r="D243" s="36" t="s">
        <v>106</v>
      </c>
      <c r="E243" s="1" t="s">
        <v>107</v>
      </c>
      <c r="F243" s="49">
        <v>380</v>
      </c>
      <c r="G243" s="21"/>
      <c r="H243" s="2"/>
      <c r="I243" s="2"/>
      <c r="J243" s="2"/>
      <c r="K243" s="99" t="s">
        <v>260</v>
      </c>
      <c r="L243" s="28"/>
      <c r="M243" s="99" t="s">
        <v>260</v>
      </c>
      <c r="N243" s="99" t="s">
        <v>260</v>
      </c>
      <c r="O243" s="99" t="s">
        <v>260</v>
      </c>
      <c r="P243" s="99" t="s">
        <v>260</v>
      </c>
      <c r="Q243" s="28"/>
      <c r="R243" s="28"/>
      <c r="S243" s="28"/>
      <c r="T243" s="13"/>
      <c r="U243" s="11">
        <f>SUM(G243:T243)</f>
        <v>0</v>
      </c>
      <c r="V243" s="7">
        <f>U243*F243</f>
        <v>0</v>
      </c>
    </row>
    <row r="244" spans="1:22" ht="15">
      <c r="A244" s="1"/>
      <c r="B244" s="39" t="s">
        <v>153</v>
      </c>
      <c r="C244" s="39" t="s">
        <v>71</v>
      </c>
      <c r="D244" s="34" t="s">
        <v>108</v>
      </c>
      <c r="E244" s="1" t="s">
        <v>107</v>
      </c>
      <c r="F244" s="49">
        <v>380</v>
      </c>
      <c r="G244" s="21"/>
      <c r="H244" s="2"/>
      <c r="I244" s="2"/>
      <c r="J244" s="2"/>
      <c r="K244" s="99" t="s">
        <v>260</v>
      </c>
      <c r="L244" s="2"/>
      <c r="M244" s="99" t="s">
        <v>260</v>
      </c>
      <c r="N244" s="99" t="s">
        <v>260</v>
      </c>
      <c r="O244" s="99" t="s">
        <v>260</v>
      </c>
      <c r="P244" s="99" t="s">
        <v>260</v>
      </c>
      <c r="Q244" s="28"/>
      <c r="R244" s="28"/>
      <c r="S244" s="28"/>
      <c r="T244" s="13"/>
      <c r="U244" s="11">
        <f aca="true" t="shared" si="28" ref="U244:U252">SUM(G244:T244)</f>
        <v>0</v>
      </c>
      <c r="V244" s="7">
        <f aca="true" t="shared" si="29" ref="V244:V252">U244*F244</f>
        <v>0</v>
      </c>
    </row>
    <row r="245" spans="1:22" ht="15">
      <c r="A245" s="1"/>
      <c r="B245" s="39" t="s">
        <v>152</v>
      </c>
      <c r="C245" s="39" t="s">
        <v>17</v>
      </c>
      <c r="D245" s="34" t="s">
        <v>109</v>
      </c>
      <c r="E245" s="1" t="s">
        <v>32</v>
      </c>
      <c r="F245" s="49">
        <v>500</v>
      </c>
      <c r="G245" s="21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99" t="s">
        <v>260</v>
      </c>
      <c r="S245" s="99" t="s">
        <v>260</v>
      </c>
      <c r="T245" s="13"/>
      <c r="U245" s="11">
        <f t="shared" si="28"/>
        <v>0</v>
      </c>
      <c r="V245" s="7">
        <f t="shared" si="29"/>
        <v>0</v>
      </c>
    </row>
    <row r="246" spans="1:22" ht="15">
      <c r="A246" s="1"/>
      <c r="B246" s="39" t="s">
        <v>152</v>
      </c>
      <c r="C246" s="39" t="s">
        <v>13</v>
      </c>
      <c r="D246" s="34" t="s">
        <v>110</v>
      </c>
      <c r="E246" s="1" t="s">
        <v>32</v>
      </c>
      <c r="F246" s="49">
        <v>500</v>
      </c>
      <c r="G246" s="21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99" t="s">
        <v>260</v>
      </c>
      <c r="S246" s="99" t="s">
        <v>260</v>
      </c>
      <c r="T246" s="13"/>
      <c r="U246" s="11">
        <f t="shared" si="28"/>
        <v>0</v>
      </c>
      <c r="V246" s="7">
        <f t="shared" si="29"/>
        <v>0</v>
      </c>
    </row>
    <row r="247" spans="1:22" ht="15">
      <c r="A247" s="1"/>
      <c r="B247" s="22" t="s">
        <v>154</v>
      </c>
      <c r="C247" s="22" t="s">
        <v>13</v>
      </c>
      <c r="D247" s="32" t="s">
        <v>171</v>
      </c>
      <c r="E247" s="1" t="s">
        <v>32</v>
      </c>
      <c r="F247" s="49">
        <v>800</v>
      </c>
      <c r="G247" s="12"/>
      <c r="H247" s="2"/>
      <c r="I247" s="2"/>
      <c r="J247" s="2"/>
      <c r="K247" s="2"/>
      <c r="L247" s="2"/>
      <c r="M247" s="99" t="s">
        <v>260</v>
      </c>
      <c r="N247" s="99" t="s">
        <v>260</v>
      </c>
      <c r="O247" s="99" t="s">
        <v>260</v>
      </c>
      <c r="P247" s="28"/>
      <c r="Q247" s="28"/>
      <c r="R247" s="28"/>
      <c r="S247" s="28"/>
      <c r="T247" s="13"/>
      <c r="U247" s="11">
        <f t="shared" si="28"/>
        <v>0</v>
      </c>
      <c r="V247" s="7">
        <f t="shared" si="29"/>
        <v>0</v>
      </c>
    </row>
    <row r="248" spans="1:22" ht="15">
      <c r="A248" s="1"/>
      <c r="B248" s="22" t="s">
        <v>154</v>
      </c>
      <c r="C248" s="23" t="s">
        <v>111</v>
      </c>
      <c r="D248" s="34" t="s">
        <v>112</v>
      </c>
      <c r="E248" s="1" t="s">
        <v>50</v>
      </c>
      <c r="F248" s="48">
        <v>500</v>
      </c>
      <c r="G248" s="15"/>
      <c r="H248" s="17"/>
      <c r="I248" s="17"/>
      <c r="J248" s="17"/>
      <c r="K248" s="99" t="s">
        <v>260</v>
      </c>
      <c r="L248" s="99" t="s">
        <v>260</v>
      </c>
      <c r="M248" s="2"/>
      <c r="N248" s="99" t="s">
        <v>260</v>
      </c>
      <c r="O248" s="99" t="s">
        <v>260</v>
      </c>
      <c r="P248" s="99" t="s">
        <v>260</v>
      </c>
      <c r="Q248" s="28"/>
      <c r="R248" s="28"/>
      <c r="S248" s="28"/>
      <c r="T248" s="13"/>
      <c r="U248" s="11">
        <f t="shared" si="28"/>
        <v>0</v>
      </c>
      <c r="V248" s="7">
        <f t="shared" si="29"/>
        <v>0</v>
      </c>
    </row>
    <row r="249" spans="1:22" ht="15">
      <c r="A249" s="1"/>
      <c r="B249" s="23" t="s">
        <v>156</v>
      </c>
      <c r="C249" s="23" t="s">
        <v>113</v>
      </c>
      <c r="D249" s="34" t="s">
        <v>114</v>
      </c>
      <c r="E249" s="1" t="s">
        <v>42</v>
      </c>
      <c r="F249" s="94">
        <v>1020</v>
      </c>
      <c r="G249" s="15"/>
      <c r="H249" s="17"/>
      <c r="I249" s="17"/>
      <c r="J249" s="85" t="s">
        <v>260</v>
      </c>
      <c r="K249" s="85" t="s">
        <v>260</v>
      </c>
      <c r="L249" s="85" t="s">
        <v>260</v>
      </c>
      <c r="M249" s="85" t="s">
        <v>260</v>
      </c>
      <c r="N249" s="85" t="s">
        <v>260</v>
      </c>
      <c r="O249" s="85" t="s">
        <v>260</v>
      </c>
      <c r="P249" s="28"/>
      <c r="Q249" s="28"/>
      <c r="R249" s="28"/>
      <c r="S249" s="28"/>
      <c r="T249" s="13"/>
      <c r="U249" s="11">
        <f t="shared" si="28"/>
        <v>0</v>
      </c>
      <c r="V249" s="7">
        <f t="shared" si="29"/>
        <v>0</v>
      </c>
    </row>
    <row r="250" spans="1:22" ht="15">
      <c r="A250" s="1"/>
      <c r="B250" s="52" t="s">
        <v>149</v>
      </c>
      <c r="C250" s="52" t="s">
        <v>119</v>
      </c>
      <c r="D250" s="34" t="s">
        <v>120</v>
      </c>
      <c r="E250" s="1" t="s">
        <v>42</v>
      </c>
      <c r="F250" s="48">
        <v>850</v>
      </c>
      <c r="G250" s="15"/>
      <c r="H250" s="17"/>
      <c r="I250" s="17"/>
      <c r="J250" s="99" t="s">
        <v>260</v>
      </c>
      <c r="K250" s="17"/>
      <c r="L250" s="99" t="s">
        <v>260</v>
      </c>
      <c r="M250" s="99" t="s">
        <v>260</v>
      </c>
      <c r="N250" s="99" t="s">
        <v>260</v>
      </c>
      <c r="O250" s="28"/>
      <c r="P250" s="28"/>
      <c r="Q250" s="28"/>
      <c r="R250" s="28"/>
      <c r="S250" s="28"/>
      <c r="T250" s="13"/>
      <c r="U250" s="11">
        <f t="shared" si="28"/>
        <v>0</v>
      </c>
      <c r="V250" s="7">
        <f t="shared" si="29"/>
        <v>0</v>
      </c>
    </row>
    <row r="251" spans="1:22" ht="15">
      <c r="A251" s="1"/>
      <c r="B251" s="23" t="s">
        <v>156</v>
      </c>
      <c r="C251" s="23" t="s">
        <v>115</v>
      </c>
      <c r="D251" s="34" t="s">
        <v>116</v>
      </c>
      <c r="E251" s="1" t="s">
        <v>42</v>
      </c>
      <c r="F251" s="48">
        <v>850</v>
      </c>
      <c r="G251" s="15"/>
      <c r="H251" s="17"/>
      <c r="I251" s="17"/>
      <c r="J251" s="17"/>
      <c r="K251" s="17"/>
      <c r="L251" s="99" t="s">
        <v>260</v>
      </c>
      <c r="M251" s="28"/>
      <c r="N251" s="99" t="s">
        <v>260</v>
      </c>
      <c r="O251" s="28"/>
      <c r="P251" s="28"/>
      <c r="Q251" s="28"/>
      <c r="R251" s="28"/>
      <c r="S251" s="28"/>
      <c r="T251" s="13"/>
      <c r="U251" s="11">
        <f t="shared" si="28"/>
        <v>0</v>
      </c>
      <c r="V251" s="7">
        <f t="shared" si="29"/>
        <v>0</v>
      </c>
    </row>
    <row r="252" spans="1:22" ht="15">
      <c r="A252" s="1"/>
      <c r="B252" s="23" t="s">
        <v>156</v>
      </c>
      <c r="C252" s="23" t="s">
        <v>117</v>
      </c>
      <c r="D252" s="34" t="s">
        <v>118</v>
      </c>
      <c r="E252" s="1" t="s">
        <v>42</v>
      </c>
      <c r="F252" s="48">
        <v>850</v>
      </c>
      <c r="G252" s="15"/>
      <c r="H252" s="17"/>
      <c r="I252" s="17"/>
      <c r="J252" s="17"/>
      <c r="K252" s="17"/>
      <c r="L252" s="99" t="s">
        <v>260</v>
      </c>
      <c r="M252" s="28"/>
      <c r="N252" s="99" t="s">
        <v>260</v>
      </c>
      <c r="O252" s="28"/>
      <c r="P252" s="28"/>
      <c r="Q252" s="28"/>
      <c r="R252" s="28"/>
      <c r="S252" s="28"/>
      <c r="T252" s="13"/>
      <c r="U252" s="11">
        <f t="shared" si="28"/>
        <v>0</v>
      </c>
      <c r="V252" s="7">
        <f t="shared" si="29"/>
        <v>0</v>
      </c>
    </row>
    <row r="253" spans="1:22" ht="15">
      <c r="A253" s="1"/>
      <c r="B253" s="58" t="s">
        <v>210</v>
      </c>
      <c r="C253" s="58" t="s">
        <v>13</v>
      </c>
      <c r="D253" s="36" t="s">
        <v>139</v>
      </c>
      <c r="E253" s="37" t="s">
        <v>130</v>
      </c>
      <c r="F253" s="89">
        <v>990</v>
      </c>
      <c r="G253" s="15"/>
      <c r="H253" s="85" t="s">
        <v>260</v>
      </c>
      <c r="I253" s="85" t="s">
        <v>260</v>
      </c>
      <c r="J253" s="85" t="s">
        <v>260</v>
      </c>
      <c r="K253" s="85" t="s">
        <v>260</v>
      </c>
      <c r="L253" s="85" t="s">
        <v>260</v>
      </c>
      <c r="M253" s="28"/>
      <c r="N253" s="28"/>
      <c r="O253" s="28"/>
      <c r="P253" s="28"/>
      <c r="Q253" s="28"/>
      <c r="R253" s="28"/>
      <c r="S253" s="28"/>
      <c r="T253" s="13"/>
      <c r="U253" s="11">
        <f aca="true" t="shared" si="30" ref="U253:U269">SUM(G253:T253)</f>
        <v>0</v>
      </c>
      <c r="V253" s="7">
        <f>U253*F253</f>
        <v>0</v>
      </c>
    </row>
    <row r="254" spans="1:22" ht="15">
      <c r="A254" s="1"/>
      <c r="B254" s="58" t="s">
        <v>210</v>
      </c>
      <c r="C254" s="58" t="s">
        <v>13</v>
      </c>
      <c r="D254" s="36" t="s">
        <v>169</v>
      </c>
      <c r="E254" s="56" t="s">
        <v>130</v>
      </c>
      <c r="F254" s="89">
        <v>1050</v>
      </c>
      <c r="G254" s="15"/>
      <c r="H254" s="85" t="s">
        <v>260</v>
      </c>
      <c r="I254" s="85" t="s">
        <v>260</v>
      </c>
      <c r="J254" s="85" t="s">
        <v>260</v>
      </c>
      <c r="K254" s="85" t="s">
        <v>260</v>
      </c>
      <c r="L254" s="85" t="s">
        <v>260</v>
      </c>
      <c r="M254" s="85" t="s">
        <v>260</v>
      </c>
      <c r="N254" s="85" t="s">
        <v>260</v>
      </c>
      <c r="O254" s="85" t="s">
        <v>260</v>
      </c>
      <c r="P254" s="28"/>
      <c r="Q254" s="28"/>
      <c r="R254" s="28"/>
      <c r="S254" s="28"/>
      <c r="T254" s="13"/>
      <c r="U254" s="11">
        <f t="shared" si="30"/>
        <v>0</v>
      </c>
      <c r="V254" s="7">
        <f>U254*F254</f>
        <v>0</v>
      </c>
    </row>
    <row r="255" spans="1:22" ht="15">
      <c r="A255" s="1"/>
      <c r="B255" s="58" t="s">
        <v>210</v>
      </c>
      <c r="C255" s="58" t="s">
        <v>195</v>
      </c>
      <c r="D255" s="29" t="s">
        <v>196</v>
      </c>
      <c r="E255" s="33" t="s">
        <v>70</v>
      </c>
      <c r="F255" s="89">
        <v>1300</v>
      </c>
      <c r="G255" s="15"/>
      <c r="H255" s="17"/>
      <c r="I255" s="85" t="s">
        <v>260</v>
      </c>
      <c r="J255" s="85" t="s">
        <v>260</v>
      </c>
      <c r="K255" s="17"/>
      <c r="L255" s="17"/>
      <c r="M255" s="17"/>
      <c r="N255" s="85" t="s">
        <v>260</v>
      </c>
      <c r="O255" s="28"/>
      <c r="P255" s="28"/>
      <c r="Q255" s="28"/>
      <c r="R255" s="28"/>
      <c r="S255" s="28"/>
      <c r="T255" s="13"/>
      <c r="U255" s="11">
        <f t="shared" si="30"/>
        <v>0</v>
      </c>
      <c r="V255" s="7">
        <f>U255*F255</f>
        <v>0</v>
      </c>
    </row>
    <row r="256" spans="1:22" ht="15">
      <c r="A256" s="1"/>
      <c r="B256" s="58" t="s">
        <v>210</v>
      </c>
      <c r="C256" s="23" t="s">
        <v>493</v>
      </c>
      <c r="D256" s="35" t="s">
        <v>494</v>
      </c>
      <c r="E256" s="58" t="s">
        <v>32</v>
      </c>
      <c r="F256" s="88">
        <v>1300</v>
      </c>
      <c r="G256" s="15"/>
      <c r="H256" s="17"/>
      <c r="I256" s="17"/>
      <c r="J256" s="124" t="s">
        <v>260</v>
      </c>
      <c r="K256" s="124" t="s">
        <v>260</v>
      </c>
      <c r="L256" s="124" t="s">
        <v>260</v>
      </c>
      <c r="M256" s="124" t="s">
        <v>260</v>
      </c>
      <c r="N256" s="124" t="s">
        <v>260</v>
      </c>
      <c r="O256" s="124" t="s">
        <v>260</v>
      </c>
      <c r="P256" s="124" t="s">
        <v>260</v>
      </c>
      <c r="Q256" s="124" t="s">
        <v>260</v>
      </c>
      <c r="R256" s="124" t="s">
        <v>260</v>
      </c>
      <c r="S256" s="28"/>
      <c r="T256" s="13"/>
      <c r="U256" s="11">
        <f t="shared" si="30"/>
        <v>0</v>
      </c>
      <c r="V256" s="7">
        <f>U256*F256</f>
        <v>0</v>
      </c>
    </row>
    <row r="257" spans="1:22" ht="15">
      <c r="A257" s="1"/>
      <c r="B257" s="58" t="s">
        <v>210</v>
      </c>
      <c r="C257" s="23" t="s">
        <v>17</v>
      </c>
      <c r="D257" s="35" t="s">
        <v>448</v>
      </c>
      <c r="E257" s="58" t="s">
        <v>32</v>
      </c>
      <c r="F257" s="88">
        <v>1300</v>
      </c>
      <c r="G257" s="15"/>
      <c r="H257" s="17"/>
      <c r="I257" s="17"/>
      <c r="J257" s="124" t="s">
        <v>260</v>
      </c>
      <c r="K257" s="124" t="s">
        <v>260</v>
      </c>
      <c r="L257" s="124" t="s">
        <v>260</v>
      </c>
      <c r="M257" s="124" t="s">
        <v>260</v>
      </c>
      <c r="N257" s="124" t="s">
        <v>260</v>
      </c>
      <c r="O257" s="124" t="s">
        <v>260</v>
      </c>
      <c r="P257" s="124" t="s">
        <v>260</v>
      </c>
      <c r="Q257" s="124" t="s">
        <v>260</v>
      </c>
      <c r="R257" s="124" t="s">
        <v>260</v>
      </c>
      <c r="S257" s="28"/>
      <c r="T257" s="13"/>
      <c r="U257" s="11">
        <f aca="true" t="shared" si="31" ref="U257:U262">SUM(G257:T257)</f>
        <v>0</v>
      </c>
      <c r="V257" s="7">
        <f aca="true" t="shared" si="32" ref="V257:V266">U257*F257</f>
        <v>0</v>
      </c>
    </row>
    <row r="258" spans="1:22" ht="15">
      <c r="A258" s="1"/>
      <c r="B258" s="58" t="s">
        <v>210</v>
      </c>
      <c r="C258" s="23" t="s">
        <v>447</v>
      </c>
      <c r="D258" s="35" t="s">
        <v>449</v>
      </c>
      <c r="E258" s="58" t="s">
        <v>32</v>
      </c>
      <c r="F258" s="88">
        <v>1300</v>
      </c>
      <c r="G258" s="15"/>
      <c r="H258" s="17"/>
      <c r="I258" s="17"/>
      <c r="J258" s="124" t="s">
        <v>260</v>
      </c>
      <c r="K258" s="124" t="s">
        <v>260</v>
      </c>
      <c r="L258" s="124" t="s">
        <v>260</v>
      </c>
      <c r="M258" s="124" t="s">
        <v>260</v>
      </c>
      <c r="N258" s="124" t="s">
        <v>260</v>
      </c>
      <c r="O258" s="124" t="s">
        <v>260</v>
      </c>
      <c r="P258" s="124" t="s">
        <v>260</v>
      </c>
      <c r="Q258" s="124" t="s">
        <v>260</v>
      </c>
      <c r="R258" s="124" t="s">
        <v>260</v>
      </c>
      <c r="S258" s="28"/>
      <c r="T258" s="13"/>
      <c r="U258" s="11">
        <f t="shared" si="31"/>
        <v>0</v>
      </c>
      <c r="V258" s="7">
        <f t="shared" si="32"/>
        <v>0</v>
      </c>
    </row>
    <row r="259" spans="1:22" ht="15">
      <c r="A259" s="19"/>
      <c r="B259" s="23" t="s">
        <v>155</v>
      </c>
      <c r="C259" s="22" t="s">
        <v>16</v>
      </c>
      <c r="D259" s="29" t="s">
        <v>103</v>
      </c>
      <c r="E259" s="22" t="s">
        <v>170</v>
      </c>
      <c r="F259" s="148">
        <v>1250</v>
      </c>
      <c r="G259" s="12"/>
      <c r="H259" s="2"/>
      <c r="I259" s="2"/>
      <c r="J259" s="124" t="s">
        <v>260</v>
      </c>
      <c r="K259" s="124" t="s">
        <v>260</v>
      </c>
      <c r="L259" s="124" t="s">
        <v>260</v>
      </c>
      <c r="M259" s="124" t="s">
        <v>260</v>
      </c>
      <c r="N259" s="124" t="s">
        <v>260</v>
      </c>
      <c r="O259" s="124" t="s">
        <v>260</v>
      </c>
      <c r="P259" s="124" t="s">
        <v>260</v>
      </c>
      <c r="Q259" s="124" t="s">
        <v>260</v>
      </c>
      <c r="R259" s="2"/>
      <c r="S259" s="2"/>
      <c r="T259" s="13"/>
      <c r="U259" s="11">
        <f t="shared" si="31"/>
        <v>0</v>
      </c>
      <c r="V259" s="7">
        <f t="shared" si="32"/>
        <v>0</v>
      </c>
    </row>
    <row r="260" spans="1:22" ht="15">
      <c r="A260" s="19"/>
      <c r="B260" s="23" t="s">
        <v>155</v>
      </c>
      <c r="C260" s="22" t="s">
        <v>8</v>
      </c>
      <c r="D260" s="29" t="s">
        <v>101</v>
      </c>
      <c r="E260" s="22" t="s">
        <v>170</v>
      </c>
      <c r="F260" s="148">
        <v>1250</v>
      </c>
      <c r="G260" s="12"/>
      <c r="H260" s="2"/>
      <c r="I260" s="2"/>
      <c r="J260" s="124" t="s">
        <v>260</v>
      </c>
      <c r="K260" s="124" t="s">
        <v>260</v>
      </c>
      <c r="L260" s="124" t="s">
        <v>260</v>
      </c>
      <c r="M260" s="124" t="s">
        <v>260</v>
      </c>
      <c r="N260" s="124" t="s">
        <v>260</v>
      </c>
      <c r="O260" s="124" t="s">
        <v>260</v>
      </c>
      <c r="P260" s="124" t="s">
        <v>260</v>
      </c>
      <c r="Q260" s="124" t="s">
        <v>260</v>
      </c>
      <c r="R260" s="2"/>
      <c r="S260" s="2"/>
      <c r="T260" s="13"/>
      <c r="U260" s="11">
        <f t="shared" si="31"/>
        <v>0</v>
      </c>
      <c r="V260" s="7">
        <f>U260*F260</f>
        <v>0</v>
      </c>
    </row>
    <row r="261" spans="1:22" ht="15">
      <c r="A261" s="19"/>
      <c r="B261" s="23" t="s">
        <v>155</v>
      </c>
      <c r="C261" s="22" t="s">
        <v>16</v>
      </c>
      <c r="D261" s="29" t="s">
        <v>103</v>
      </c>
      <c r="E261" s="22" t="s">
        <v>102</v>
      </c>
      <c r="F261" s="96">
        <v>1020</v>
      </c>
      <c r="G261" s="12"/>
      <c r="H261" s="2"/>
      <c r="I261" s="2"/>
      <c r="J261" s="85" t="s">
        <v>260</v>
      </c>
      <c r="K261" s="85" t="s">
        <v>260</v>
      </c>
      <c r="L261" s="85" t="s">
        <v>260</v>
      </c>
      <c r="M261" s="85" t="s">
        <v>260</v>
      </c>
      <c r="N261" s="85" t="s">
        <v>260</v>
      </c>
      <c r="O261" s="85" t="s">
        <v>260</v>
      </c>
      <c r="P261" s="85" t="s">
        <v>260</v>
      </c>
      <c r="Q261" s="85" t="s">
        <v>260</v>
      </c>
      <c r="R261" s="2"/>
      <c r="S261" s="2"/>
      <c r="T261" s="13"/>
      <c r="U261" s="11">
        <f t="shared" si="31"/>
        <v>0</v>
      </c>
      <c r="V261" s="7">
        <f>U261*F261</f>
        <v>0</v>
      </c>
    </row>
    <row r="262" spans="1:22" ht="15">
      <c r="A262" s="19"/>
      <c r="B262" s="23" t="s">
        <v>155</v>
      </c>
      <c r="C262" s="22" t="s">
        <v>69</v>
      </c>
      <c r="D262" s="29" t="s">
        <v>104</v>
      </c>
      <c r="E262" s="22" t="s">
        <v>102</v>
      </c>
      <c r="F262" s="97">
        <v>1020</v>
      </c>
      <c r="G262" s="12"/>
      <c r="H262" s="2"/>
      <c r="I262" s="2"/>
      <c r="J262" s="2"/>
      <c r="K262" s="2"/>
      <c r="L262" s="2"/>
      <c r="M262" s="2"/>
      <c r="N262" s="99" t="s">
        <v>260</v>
      </c>
      <c r="O262" s="2"/>
      <c r="P262" s="2"/>
      <c r="Q262" s="2"/>
      <c r="R262" s="2"/>
      <c r="S262" s="2"/>
      <c r="T262" s="13"/>
      <c r="U262" s="11">
        <f t="shared" si="31"/>
        <v>0</v>
      </c>
      <c r="V262" s="7">
        <f>U262*F262</f>
        <v>0</v>
      </c>
    </row>
    <row r="263" spans="1:22" ht="15">
      <c r="A263" s="1"/>
      <c r="B263" s="23" t="s">
        <v>353</v>
      </c>
      <c r="C263" s="23" t="s">
        <v>14</v>
      </c>
      <c r="D263" s="35" t="s">
        <v>352</v>
      </c>
      <c r="E263" s="23" t="s">
        <v>351</v>
      </c>
      <c r="F263" s="114">
        <v>700</v>
      </c>
      <c r="G263" s="15"/>
      <c r="H263" s="17"/>
      <c r="I263" s="17"/>
      <c r="J263" s="17"/>
      <c r="K263" s="17"/>
      <c r="L263" s="17"/>
      <c r="M263" s="17"/>
      <c r="N263" s="99" t="s">
        <v>260</v>
      </c>
      <c r="O263" s="99" t="s">
        <v>260</v>
      </c>
      <c r="P263" s="28"/>
      <c r="Q263" s="28"/>
      <c r="R263" s="28"/>
      <c r="S263" s="28"/>
      <c r="T263" s="13"/>
      <c r="U263" s="11">
        <f t="shared" si="30"/>
        <v>0</v>
      </c>
      <c r="V263" s="7">
        <f t="shared" si="32"/>
        <v>0</v>
      </c>
    </row>
    <row r="264" spans="1:22" ht="15">
      <c r="A264" s="1"/>
      <c r="B264" s="58" t="s">
        <v>209</v>
      </c>
      <c r="C264" s="58" t="s">
        <v>198</v>
      </c>
      <c r="D264" s="36" t="s">
        <v>200</v>
      </c>
      <c r="E264" s="56" t="s">
        <v>32</v>
      </c>
      <c r="F264" s="89">
        <v>850</v>
      </c>
      <c r="G264" s="15"/>
      <c r="H264" s="17"/>
      <c r="I264" s="85" t="s">
        <v>260</v>
      </c>
      <c r="J264" s="85" t="s">
        <v>260</v>
      </c>
      <c r="K264" s="85" t="s">
        <v>260</v>
      </c>
      <c r="L264" s="85" t="s">
        <v>260</v>
      </c>
      <c r="M264" s="85" t="s">
        <v>260</v>
      </c>
      <c r="N264" s="85" t="s">
        <v>260</v>
      </c>
      <c r="O264" s="85" t="s">
        <v>260</v>
      </c>
      <c r="P264" s="85" t="s">
        <v>260</v>
      </c>
      <c r="Q264" s="28"/>
      <c r="R264" s="28"/>
      <c r="S264" s="28"/>
      <c r="T264" s="13"/>
      <c r="U264" s="11">
        <f t="shared" si="30"/>
        <v>0</v>
      </c>
      <c r="V264" s="7">
        <f t="shared" si="32"/>
        <v>0</v>
      </c>
    </row>
    <row r="265" spans="1:22" ht="15">
      <c r="A265" s="1"/>
      <c r="B265" s="58" t="s">
        <v>209</v>
      </c>
      <c r="C265" s="23" t="s">
        <v>240</v>
      </c>
      <c r="D265" s="36" t="s">
        <v>201</v>
      </c>
      <c r="E265" s="56" t="s">
        <v>32</v>
      </c>
      <c r="F265" s="89">
        <v>850</v>
      </c>
      <c r="G265" s="15"/>
      <c r="H265" s="17"/>
      <c r="I265" s="17"/>
      <c r="J265" s="17"/>
      <c r="K265" s="17"/>
      <c r="L265" s="85" t="s">
        <v>260</v>
      </c>
      <c r="M265" s="17"/>
      <c r="N265" s="17"/>
      <c r="O265" s="85" t="s">
        <v>260</v>
      </c>
      <c r="P265" s="28"/>
      <c r="Q265" s="28"/>
      <c r="R265" s="28"/>
      <c r="S265" s="28"/>
      <c r="T265" s="13"/>
      <c r="U265" s="11">
        <f t="shared" si="30"/>
        <v>0</v>
      </c>
      <c r="V265" s="7">
        <f t="shared" si="32"/>
        <v>0</v>
      </c>
    </row>
    <row r="266" spans="1:22" ht="15">
      <c r="A266" s="1"/>
      <c r="B266" s="58" t="s">
        <v>209</v>
      </c>
      <c r="C266" s="23" t="s">
        <v>13</v>
      </c>
      <c r="D266" s="55" t="s">
        <v>450</v>
      </c>
      <c r="E266" s="116" t="s">
        <v>451</v>
      </c>
      <c r="F266" s="89">
        <v>1020</v>
      </c>
      <c r="G266" s="15"/>
      <c r="H266" s="17"/>
      <c r="I266" s="17"/>
      <c r="J266" s="85" t="s">
        <v>260</v>
      </c>
      <c r="K266" s="85" t="s">
        <v>260</v>
      </c>
      <c r="L266" s="85" t="s">
        <v>260</v>
      </c>
      <c r="M266" s="85" t="s">
        <v>260</v>
      </c>
      <c r="N266" s="85" t="s">
        <v>260</v>
      </c>
      <c r="O266" s="85" t="s">
        <v>260</v>
      </c>
      <c r="P266" s="85" t="s">
        <v>260</v>
      </c>
      <c r="Q266" s="28"/>
      <c r="R266" s="28"/>
      <c r="S266" s="28"/>
      <c r="T266" s="13"/>
      <c r="U266" s="11">
        <f t="shared" si="30"/>
        <v>0</v>
      </c>
      <c r="V266" s="7">
        <f t="shared" si="32"/>
        <v>0</v>
      </c>
    </row>
    <row r="267" spans="1:22" ht="15">
      <c r="A267" s="1"/>
      <c r="B267" s="58" t="s">
        <v>209</v>
      </c>
      <c r="C267" s="23" t="s">
        <v>361</v>
      </c>
      <c r="D267" s="36" t="s">
        <v>360</v>
      </c>
      <c r="E267" s="116" t="s">
        <v>42</v>
      </c>
      <c r="F267" s="89">
        <v>750</v>
      </c>
      <c r="G267" s="15"/>
      <c r="H267" s="17"/>
      <c r="I267" s="17"/>
      <c r="J267" s="85" t="s">
        <v>260</v>
      </c>
      <c r="K267" s="85" t="s">
        <v>260</v>
      </c>
      <c r="L267" s="17"/>
      <c r="M267" s="17"/>
      <c r="N267" s="85" t="s">
        <v>260</v>
      </c>
      <c r="O267" s="85" t="s">
        <v>260</v>
      </c>
      <c r="P267" s="28"/>
      <c r="Q267" s="28"/>
      <c r="R267" s="28"/>
      <c r="S267" s="28"/>
      <c r="T267" s="13"/>
      <c r="U267" s="11">
        <f t="shared" si="30"/>
        <v>0</v>
      </c>
      <c r="V267" s="7">
        <f>U267*F267</f>
        <v>0</v>
      </c>
    </row>
    <row r="268" spans="1:22" ht="15">
      <c r="A268" s="1"/>
      <c r="B268" s="58" t="s">
        <v>209</v>
      </c>
      <c r="C268" s="23" t="s">
        <v>10</v>
      </c>
      <c r="D268" s="36" t="s">
        <v>358</v>
      </c>
      <c r="E268" s="116" t="s">
        <v>359</v>
      </c>
      <c r="F268" s="89">
        <v>900</v>
      </c>
      <c r="G268" s="15"/>
      <c r="H268" s="17"/>
      <c r="I268" s="85" t="s">
        <v>260</v>
      </c>
      <c r="J268" s="85" t="s">
        <v>260</v>
      </c>
      <c r="K268" s="85" t="s">
        <v>260</v>
      </c>
      <c r="L268" s="17"/>
      <c r="M268" s="17"/>
      <c r="N268" s="17"/>
      <c r="O268" s="17"/>
      <c r="P268" s="17"/>
      <c r="Q268" s="28"/>
      <c r="R268" s="28"/>
      <c r="S268" s="28"/>
      <c r="T268" s="13"/>
      <c r="U268" s="11">
        <f t="shared" si="30"/>
        <v>0</v>
      </c>
      <c r="V268" s="7">
        <f>U268*F268</f>
        <v>0</v>
      </c>
    </row>
    <row r="269" spans="1:22" ht="15.75" thickBot="1">
      <c r="A269" s="1"/>
      <c r="B269" s="58" t="s">
        <v>210</v>
      </c>
      <c r="C269" s="58" t="s">
        <v>199</v>
      </c>
      <c r="D269" s="55" t="s">
        <v>201</v>
      </c>
      <c r="E269" s="56" t="s">
        <v>32</v>
      </c>
      <c r="F269" s="89">
        <v>850</v>
      </c>
      <c r="G269" s="15"/>
      <c r="H269" s="17"/>
      <c r="I269" s="85" t="s">
        <v>260</v>
      </c>
      <c r="J269" s="85" t="s">
        <v>260</v>
      </c>
      <c r="K269" s="85" t="s">
        <v>260</v>
      </c>
      <c r="L269" s="85" t="s">
        <v>260</v>
      </c>
      <c r="M269" s="85" t="s">
        <v>260</v>
      </c>
      <c r="N269" s="85" t="s">
        <v>260</v>
      </c>
      <c r="O269" s="85" t="s">
        <v>260</v>
      </c>
      <c r="P269" s="85" t="s">
        <v>260</v>
      </c>
      <c r="Q269" s="28"/>
      <c r="R269" s="28"/>
      <c r="S269" s="28"/>
      <c r="T269" s="13"/>
      <c r="U269" s="11">
        <f t="shared" si="30"/>
        <v>0</v>
      </c>
      <c r="V269" s="7">
        <f>U269*F269</f>
        <v>0</v>
      </c>
    </row>
    <row r="270" spans="1:22" ht="15.75" thickBot="1">
      <c r="A270" s="167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9"/>
      <c r="U270" s="24">
        <f>SUM(U18:U178,U182:U216,U219:U223,U225:U238,U240:U269)</f>
        <v>0</v>
      </c>
      <c r="V270" s="8">
        <f>SUM(V18:V178,V182:V216,V219:V223,V225:V238,V240:V269)</f>
        <v>0</v>
      </c>
    </row>
  </sheetData>
  <sheetProtection/>
  <mergeCells count="16">
    <mergeCell ref="A270:T270"/>
    <mergeCell ref="A224:V224"/>
    <mergeCell ref="A239:V239"/>
    <mergeCell ref="A5:A6"/>
    <mergeCell ref="B5:B6"/>
    <mergeCell ref="C5:C6"/>
    <mergeCell ref="D5:D6"/>
    <mergeCell ref="F5:F6"/>
    <mergeCell ref="A179:V179"/>
    <mergeCell ref="A217:V217"/>
    <mergeCell ref="A218:V218"/>
    <mergeCell ref="G5:T5"/>
    <mergeCell ref="E5:E6"/>
    <mergeCell ref="U5:U6"/>
    <mergeCell ref="V5:V6"/>
    <mergeCell ref="A7:V7"/>
  </mergeCells>
  <hyperlinks>
    <hyperlink ref="D120" r:id="rId1" display="1245.1 П"/>
    <hyperlink ref="D121" r:id="rId2" display="1245.2 П"/>
    <hyperlink ref="D122" r:id="rId3" display="1246.1 П"/>
    <hyperlink ref="D124" r:id="rId4" display="1248.1 П"/>
    <hyperlink ref="D125" r:id="rId5" display="1256.1 П"/>
    <hyperlink ref="D131" r:id="rId6" display="1090.12 П"/>
    <hyperlink ref="D132" r:id="rId7" display="1090.11 П"/>
    <hyperlink ref="D133" r:id="rId8" display="1125.1 П"/>
    <hyperlink ref="D134" r:id="rId9" display="1012.10-П"/>
    <hyperlink ref="D135" r:id="rId10" display="1196.1 П"/>
    <hyperlink ref="D140" r:id="rId11" display="1082.1 П"/>
    <hyperlink ref="D141" r:id="rId12" display="1211.1 П"/>
    <hyperlink ref="D142" r:id="rId13" display="1162.1 П"/>
    <hyperlink ref="D144" r:id="rId14" display="1108.1 П"/>
    <hyperlink ref="D145" r:id="rId15" display="1068.1 П"/>
    <hyperlink ref="D146" r:id="rId16" display="1128.1 П"/>
    <hyperlink ref="D149" r:id="rId17" display="1050.4 П"/>
    <hyperlink ref="D150" r:id="rId18" display="1189.1 П"/>
    <hyperlink ref="D152" r:id="rId19" display="1201.1 П"/>
    <hyperlink ref="D155" r:id="rId20" display="1218.2 П"/>
    <hyperlink ref="D161" r:id="rId21" display="1085.2 П"/>
    <hyperlink ref="D162" r:id="rId22" display="1254.1 П"/>
    <hyperlink ref="D164" r:id="rId23" display="1255.1 П"/>
    <hyperlink ref="D203" r:id="rId24" display="1158.1 Т"/>
    <hyperlink ref="D202" r:id="rId25" display="1147.4 Т"/>
    <hyperlink ref="D200" r:id="rId26" display="1159.1 Т"/>
    <hyperlink ref="D204" r:id="rId27" display="1159.2 Т"/>
    <hyperlink ref="D214" r:id="rId28" display="1153.1 Т"/>
    <hyperlink ref="D215" r:id="rId29" display="1227.1 Д"/>
    <hyperlink ref="D244" r:id="rId30" display="1148.2 Ю"/>
    <hyperlink ref="D248" r:id="rId31" display="1217.1 Ю"/>
    <hyperlink ref="D249" r:id="rId32" display="1226.2 Ю"/>
    <hyperlink ref="D251" r:id="rId33" display="1226.4 Ю"/>
    <hyperlink ref="D252" r:id="rId34" display="1226.4 Ю"/>
    <hyperlink ref="D250" r:id="rId35" display="1226.1 Ю"/>
    <hyperlink ref="D126" r:id="rId36" display="1263.1 П"/>
    <hyperlink ref="D128" r:id="rId37" display="1270.1 П"/>
    <hyperlink ref="D127" r:id="rId38" display="1272.2 П"/>
    <hyperlink ref="D222" r:id="rId39" display="1275.1 Ж"/>
    <hyperlink ref="D223" r:id="rId40" display="1276.1 Ж"/>
    <hyperlink ref="D117" r:id="rId41" display="1283.1 П"/>
    <hyperlink ref="D216" r:id="rId42" display="1278.1 Т"/>
    <hyperlink ref="D253" r:id="rId43" display="1281.1 Ю"/>
    <hyperlink ref="D114" r:id="rId44" display="1297.1 П"/>
    <hyperlink ref="D115" r:id="rId45" display="1297.2 П"/>
    <hyperlink ref="D116" r:id="rId46" display="1295.1 П"/>
    <hyperlink ref="D163" r:id="rId47" display="1254.2 П"/>
    <hyperlink ref="D230" r:id="rId48" display="1296.1 КД"/>
    <hyperlink ref="D232" r:id="rId49" display="1299.1 Б"/>
    <hyperlink ref="D254" r:id="rId50" display="1306.1 Ю"/>
    <hyperlink ref="D109" r:id="rId51" display="1307.4 П"/>
    <hyperlink ref="D151" r:id="rId52" display="1238.1 П"/>
    <hyperlink ref="D136" r:id="rId53" display="1220.1 П"/>
    <hyperlink ref="D247" r:id="rId54" display="S-008.1"/>
    <hyperlink ref="D245" r:id="rId55" display="1214.1 Ю"/>
    <hyperlink ref="D246" r:id="rId56" display="1214.2 Ю"/>
    <hyperlink ref="D143" r:id="rId57" display="1034.1-П"/>
    <hyperlink ref="D225" r:id="rId58" display="1419.1 Б"/>
    <hyperlink ref="D148" r:id="rId59" display="1013.1 П"/>
    <hyperlink ref="D139" r:id="rId60" display="1101.2 П"/>
    <hyperlink ref="D165" r:id="rId61" display="1221.1 П"/>
    <hyperlink ref="D205" r:id="rId62" display="1175.3 Б"/>
    <hyperlink ref="D166" r:id="rId63" display="1126.1 П"/>
    <hyperlink ref="D119" r:id="rId64" display="1364.1 П"/>
    <hyperlink ref="D129" r:id="rId65" display="1009.4 П"/>
    <hyperlink ref="D130" r:id="rId66" display="1009.6 П"/>
    <hyperlink ref="D153" r:id="rId67" display="1271.2 П"/>
    <hyperlink ref="D269" r:id="rId68" display="1315.2 Ю"/>
    <hyperlink ref="D264" r:id="rId69" display="1315.1 Ю"/>
    <hyperlink ref="D237" r:id="rId70" display="1313.3 Б"/>
    <hyperlink ref="D238" r:id="rId71" display="1313.4 Б"/>
    <hyperlink ref="D199" r:id="rId72" display="1321.1 Д"/>
    <hyperlink ref="D108" r:id="rId73" display="1328.1 П"/>
    <hyperlink ref="D196" r:id="rId74" display="1330.1 Т"/>
    <hyperlink ref="D197" r:id="rId75" display="1330.1 Т"/>
    <hyperlink ref="D98" r:id="rId76" display="1334.1 П"/>
    <hyperlink ref="D99" r:id="rId77" display="1336.1 П"/>
    <hyperlink ref="D100" r:id="rId78" display="1337.1 П"/>
    <hyperlink ref="D101" r:id="rId79" display="1338.1 П"/>
    <hyperlink ref="D102" r:id="rId80" display="1338.2 П"/>
    <hyperlink ref="D103" r:id="rId81" display="1338.3 П"/>
    <hyperlink ref="D104" r:id="rId82" display="1339.1 П"/>
    <hyperlink ref="D198" r:id="rId83" display="1342.1 Д"/>
    <hyperlink ref="D105" r:id="rId84" display="1341.1 П"/>
    <hyperlink ref="D106" r:id="rId85" display="1344.1 П"/>
    <hyperlink ref="D107" r:id="rId86" display="1344.2 П"/>
    <hyperlink ref="D97" r:id="rId87" display="1332.1 П"/>
    <hyperlink ref="D147" r:id="rId88" display="1363.1 П"/>
    <hyperlink ref="D72" r:id="rId89" display="1348.1 П"/>
    <hyperlink ref="D74" r:id="rId90" display="1348.2 П"/>
    <hyperlink ref="D73" r:id="rId91" display="1354.1 П"/>
    <hyperlink ref="D78" r:id="rId92" display="1349.1 П"/>
    <hyperlink ref="D79" r:id="rId93" display="1349.2 П"/>
    <hyperlink ref="D243" r:id="rId94" display="1148.3 Ю"/>
    <hyperlink ref="D75" r:id="rId95" display="1345.1 П"/>
    <hyperlink ref="D76" r:id="rId96" display="1353.1 П"/>
    <hyperlink ref="D77" r:id="rId97" display="1350.1 П"/>
    <hyperlink ref="D80" r:id="rId98" display="1337.2 П"/>
    <hyperlink ref="D81" r:id="rId99" display="1340.3 П"/>
    <hyperlink ref="D82" r:id="rId100" display="1340.1 П"/>
    <hyperlink ref="D83" r:id="rId101" display="1340.2 П"/>
    <hyperlink ref="D84" r:id="rId102" display="1356.1 П"/>
    <hyperlink ref="D85" r:id="rId103" display="1355.1 П"/>
    <hyperlink ref="D86" r:id="rId104" display="1351.1 П"/>
    <hyperlink ref="D87" r:id="rId105" display="1289.1 П"/>
    <hyperlink ref="D88" r:id="rId106" display="1271.1 П"/>
    <hyperlink ref="D89" r:id="rId107" display="1331.1 П"/>
    <hyperlink ref="D90" r:id="rId108" display="1331.2П"/>
    <hyperlink ref="D91" r:id="rId109" display="1326.1 П"/>
    <hyperlink ref="D92" r:id="rId110" display="1326.2 П"/>
    <hyperlink ref="D93" r:id="rId111" display="1324.1 П"/>
    <hyperlink ref="D94" r:id="rId112" display="1324.2 П"/>
    <hyperlink ref="D95" r:id="rId113" display="1361.1 П"/>
    <hyperlink ref="D207" r:id="rId114" display="1360.1 Д"/>
    <hyperlink ref="D209" r:id="rId115" display="1360.2 Д"/>
    <hyperlink ref="D208" r:id="rId116" display="1360.3 Д"/>
    <hyperlink ref="D206" r:id="rId117" display="1360.4 Д"/>
    <hyperlink ref="D219" r:id="rId118" display="1358.1 Ж"/>
    <hyperlink ref="D240" r:id="rId119" display="1357.1 Ю"/>
    <hyperlink ref="D242" r:id="rId120" display="1359.1 Ю"/>
    <hyperlink ref="D154" r:id="rId121" display="1218.1 П"/>
    <hyperlink ref="D156" r:id="rId122" display="1027.1 П"/>
    <hyperlink ref="D159" r:id="rId123" display="1008.1 П"/>
    <hyperlink ref="D160" r:id="rId124" display="1085.1 П"/>
    <hyperlink ref="D221" r:id="rId125" display="1358.3 Ж"/>
    <hyperlink ref="D220" r:id="rId126" display="1358.2 Ж"/>
    <hyperlink ref="D96" r:id="rId127" display="1333.1 П"/>
    <hyperlink ref="D201" r:id="rId128" display="1147.1 Т"/>
    <hyperlink ref="D70" r:id="rId129" display="1380.1 П"/>
    <hyperlink ref="D69" r:id="rId130" display="1379.1 П"/>
    <hyperlink ref="D68" r:id="rId131" display="1378.1 П"/>
    <hyperlink ref="D67" r:id="rId132" display="1377.1 П"/>
    <hyperlink ref="D71" r:id="rId133" display="1383.1 П"/>
    <hyperlink ref="D66" r:id="rId134" display="1372.1 П"/>
    <hyperlink ref="D62" r:id="rId135" display="1382.1 П"/>
    <hyperlink ref="D65" r:id="rId136" display="1373.1 П"/>
    <hyperlink ref="D61" r:id="rId137" display="1381.1 П"/>
    <hyperlink ref="D60" r:id="rId138" display="1370.1 П"/>
    <hyperlink ref="D59" r:id="rId139" display="1369.1 П"/>
    <hyperlink ref="D58" r:id="rId140" display="1365.1 П"/>
    <hyperlink ref="D57" r:id="rId141" display="1371.1 П"/>
    <hyperlink ref="D55" r:id="rId142" display="1368.1 П"/>
    <hyperlink ref="D54" r:id="rId143" display="1367.1 П"/>
    <hyperlink ref="D52" r:id="rId144" display="1366.1 П"/>
    <hyperlink ref="D53" r:id="rId145" display="1384.1 П"/>
    <hyperlink ref="D51" r:id="rId146" display="1375.1 П"/>
    <hyperlink ref="D56" r:id="rId147" display="1374.1 П"/>
    <hyperlink ref="D168" r:id="rId148" display="1311.1 П"/>
    <hyperlink ref="D167" r:id="rId149" display="1311.2 П"/>
    <hyperlink ref="D263" r:id="rId150" display="1124.1 Ю"/>
    <hyperlink ref="D158" r:id="rId151" display="1027.2 П"/>
    <hyperlink ref="D157" r:id="rId152" display="1027.3 П"/>
    <hyperlink ref="D173" r:id="rId153" display="1197.1 П"/>
    <hyperlink ref="D172" r:id="rId154" display="1179.1 П"/>
    <hyperlink ref="D174" r:id="rId155" display="1290.1 П"/>
    <hyperlink ref="D111" r:id="rId156" display="1307.3 П"/>
    <hyperlink ref="D178" r:id="rId157" display="1304.1 П"/>
    <hyperlink ref="D268" r:id="rId158" display="1310.1 Ю"/>
    <hyperlink ref="D195" r:id="rId159" display="1330.1 Т"/>
    <hyperlink ref="D110" r:id="rId160" display="1307.4 П"/>
    <hyperlink ref="D235" r:id="rId161" display="1313.2 Б"/>
    <hyperlink ref="D236" r:id="rId162" display="1313.1 Б"/>
    <hyperlink ref="D19" r:id="rId163" display="1407.1 П"/>
    <hyperlink ref="D47" r:id="rId164" display="1404.1 П"/>
    <hyperlink ref="D261" r:id="rId165" display="1229.2 Б"/>
    <hyperlink ref="D262" r:id="rId166" display="1229.3 Б"/>
    <hyperlink ref="D22" r:id="rId167" display="1387.2 П"/>
    <hyperlink ref="D23" r:id="rId168" display="1387.3 П"/>
    <hyperlink ref="D21" r:id="rId169" display="1387.1 П"/>
    <hyperlink ref="D20" r:id="rId170" display="1408. 1 П"/>
    <hyperlink ref="D18" r:id="rId171" display="1410.1 П"/>
    <hyperlink ref="D17" r:id="rId172" display="1410.2 П"/>
    <hyperlink ref="D8" r:id="rId173" display="1414.1 П"/>
    <hyperlink ref="D24" r:id="rId174" display="1394.1 П"/>
    <hyperlink ref="D25" r:id="rId175" display="1398.1 П"/>
    <hyperlink ref="D27" r:id="rId176" display="1395.2 П"/>
    <hyperlink ref="D26" r:id="rId177" display="1395.1 П"/>
    <hyperlink ref="D29" r:id="rId178" display="1385.2 П"/>
    <hyperlink ref="D28" r:id="rId179" display="1385.1 П"/>
    <hyperlink ref="D30" r:id="rId180" display="1361.2 П"/>
    <hyperlink ref="D31" r:id="rId181" display="1402.1 П"/>
    <hyperlink ref="D32" r:id="rId182" display="1397.1 П"/>
    <hyperlink ref="D33" r:id="rId183" display="1399.1 П"/>
    <hyperlink ref="D35" r:id="rId184" display="1353.2 П"/>
    <hyperlink ref="D36" r:id="rId185" display="1401.2 П"/>
    <hyperlink ref="D37" r:id="rId186" display="1401.1 П"/>
    <hyperlink ref="D38" r:id="rId187" display="1406.2 П"/>
    <hyperlink ref="D39" r:id="rId188" display="1406.1 П"/>
    <hyperlink ref="D40" r:id="rId189" display="1394.1 П"/>
    <hyperlink ref="D41" r:id="rId190" display="1395.2 П"/>
    <hyperlink ref="D42" r:id="rId191" display="1279.2 П"/>
    <hyperlink ref="D43" r:id="rId192" display="1400.1 П"/>
    <hyperlink ref="D44" r:id="rId193" display="1400.2 П"/>
    <hyperlink ref="D45" r:id="rId194" display="1308.2 П"/>
    <hyperlink ref="D46" r:id="rId195" display="1308.1 П"/>
    <hyperlink ref="D48" r:id="rId196" display="1327.1 П"/>
    <hyperlink ref="D50" r:id="rId197" display="1386.2 П"/>
    <hyperlink ref="D49" r:id="rId198" display="1386.1 П"/>
    <hyperlink ref="D63" r:id="rId199" display="1144.2 П"/>
    <hyperlink ref="D64" r:id="rId200" display="1144.1 П"/>
    <hyperlink ref="D34" r:id="rId201" display="1396.1 П"/>
    <hyperlink ref="D113" r:id="rId202" display="1272.2 П"/>
    <hyperlink ref="D229" r:id="rId203" display="1389.2 Б"/>
    <hyperlink ref="D228" r:id="rId204" display="1389.1 Б"/>
    <hyperlink ref="D265" r:id="rId205" display="1315.2 Ю"/>
    <hyperlink ref="D267" r:id="rId206" display="1388.1 Ю"/>
    <hyperlink ref="D231" r:id="rId207" display="1189.1 Б"/>
    <hyperlink ref="D227" r:id="rId208" display="1318.1 Б"/>
    <hyperlink ref="D255" r:id="rId209" display="1317.2 Ю"/>
    <hyperlink ref="D112" r:id="rId210" display="1307.2 П"/>
    <hyperlink ref="D188" r:id="rId211" display="1392.3 Т"/>
    <hyperlink ref="D189" r:id="rId212" display="1393.1 Д"/>
    <hyperlink ref="D190" r:id="rId213" display="1391.2 Т"/>
    <hyperlink ref="D191" r:id="rId214" display="1391.3 Т"/>
    <hyperlink ref="D192" r:id="rId215" display="1391.1 Т"/>
    <hyperlink ref="D193" r:id="rId216" display="1312.1 Т"/>
    <hyperlink ref="D194" r:id="rId217" display="1390.1 Т"/>
    <hyperlink ref="D210" r:id="rId218" display="1320.3 Д"/>
    <hyperlink ref="D211" r:id="rId219" display="1320.4 Д"/>
    <hyperlink ref="D13" r:id="rId220" display="1416.1 П"/>
    <hyperlink ref="D9:D10" r:id="rId221" display="1403.1 П"/>
    <hyperlink ref="D9" r:id="rId222" display="1414.2 П"/>
    <hyperlink ref="D10" r:id="rId223" display="1414.3 П"/>
    <hyperlink ref="D14" r:id="rId224" display="1417.1 П"/>
    <hyperlink ref="D12" r:id="rId225" display="1415.2 П"/>
    <hyperlink ref="D11" r:id="rId226" display="1415.1 П"/>
    <hyperlink ref="D180" r:id="rId227" display="1418.1 Д"/>
    <hyperlink ref="D182" r:id="rId228" display="1418.3 Д"/>
    <hyperlink ref="D181" r:id="rId229" display="1418.2 Д"/>
    <hyperlink ref="D183" r:id="rId230" display="1421.1 Д"/>
    <hyperlink ref="D184" r:id="rId231" display="1421.2 Д"/>
    <hyperlink ref="D186" r:id="rId232" display="1422.1 Д"/>
    <hyperlink ref="D16" r:id="rId233" display="1403.1 П"/>
    <hyperlink ref="D185" r:id="rId234" display="1421.3 Д"/>
    <hyperlink ref="D187" r:id="rId235" display="1425.1 Д"/>
    <hyperlink ref="D15" r:id="rId236" display="1424.1 П"/>
    <hyperlink ref="D226" r:id="rId237" display="1115.2 Б"/>
    <hyperlink ref="D241" r:id="rId238" display="1357.1 Ю"/>
    <hyperlink ref="D259" r:id="rId239" display="1229.2 Б"/>
    <hyperlink ref="D260" r:id="rId240" display="1229.1 Б"/>
    <hyperlink ref="D256" r:id="rId241" display="1411.1 Ю"/>
    <hyperlink ref="D258" r:id="rId242" display="1411.2 Ю"/>
    <hyperlink ref="D257" r:id="rId243" display="1411.3 Ю"/>
  </hyperlinks>
  <printOptions/>
  <pageMargins left="0.11811023622047245" right="0.11811023622047245" top="0.15748031496062992" bottom="0.15748031496062992" header="0" footer="0"/>
  <pageSetup fitToHeight="4" fitToWidth="1" horizontalDpi="600" verticalDpi="600" orientation="landscape" paperSize="9" scale="57" r:id="rId2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cp:lastPrinted>2014-02-15T08:58:57Z</cp:lastPrinted>
  <dcterms:created xsi:type="dcterms:W3CDTF">2013-07-23T07:57:55Z</dcterms:created>
  <dcterms:modified xsi:type="dcterms:W3CDTF">2015-11-05T14:45:20Z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