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'Лист1'!$16:$16</definedName>
    <definedName name="_xlnm.Print_Area" localSheetId="0">'Лист1'!$A$1:$I$143</definedName>
  </definedNames>
  <calcPr fullCalcOnLoad="1"/>
</workbook>
</file>

<file path=xl/sharedStrings.xml><?xml version="1.0" encoding="utf-8"?>
<sst xmlns="http://schemas.openxmlformats.org/spreadsheetml/2006/main" count="275" uniqueCount="169">
  <si>
    <t>наименование</t>
  </si>
  <si>
    <t>ламинария листовая  упаковка 500гр</t>
  </si>
  <si>
    <t>500гр</t>
  </si>
  <si>
    <t>2кг</t>
  </si>
  <si>
    <t>3кг</t>
  </si>
  <si>
    <t>скраб эксфолиант /белая глина+гранулы фукуса/ порошок</t>
  </si>
  <si>
    <t>300гр</t>
  </si>
  <si>
    <t>ламинария микронизированная/ порошок</t>
  </si>
  <si>
    <t>400гр</t>
  </si>
  <si>
    <t>фукус микронизированный/ порошок</t>
  </si>
  <si>
    <t>минерально-грязевое обертывание с фукусом Антиврзрастное/ паста</t>
  </si>
  <si>
    <t>700гр</t>
  </si>
  <si>
    <t>грязевое обертывание с ламинарией Лифтинг-эффект/ паста</t>
  </si>
  <si>
    <t>маска обертывание Молочный шоколад Антицеллюлитная/ порошок</t>
  </si>
  <si>
    <t>активное горячее обертывание Шоколадное с корицей/ порошок</t>
  </si>
  <si>
    <t>моделирующее шоколадно-альгинатное обертывание Лифтинг-эффект/ порошок</t>
  </si>
  <si>
    <t>вес</t>
  </si>
  <si>
    <t>упаковка</t>
  </si>
  <si>
    <t>350гр</t>
  </si>
  <si>
    <t>Гель с охлаждающим эффектом</t>
  </si>
  <si>
    <t>Гель с разогревающим эффектом</t>
  </si>
  <si>
    <t>500мл</t>
  </si>
  <si>
    <t>100гр</t>
  </si>
  <si>
    <t>кол-во</t>
  </si>
  <si>
    <t>ИТОГО</t>
  </si>
  <si>
    <t xml:space="preserve">цена </t>
  </si>
  <si>
    <t xml:space="preserve">цена при заказе от 10000 руб/ </t>
  </si>
  <si>
    <t>анис</t>
  </si>
  <si>
    <t>апельсин</t>
  </si>
  <si>
    <t>базилик</t>
  </si>
  <si>
    <t>бергамот</t>
  </si>
  <si>
    <t>гвоздика</t>
  </si>
  <si>
    <t>герань</t>
  </si>
  <si>
    <t>грейпфрут</t>
  </si>
  <si>
    <t>жасмин</t>
  </si>
  <si>
    <t>иланг иланг</t>
  </si>
  <si>
    <t>имбирное</t>
  </si>
  <si>
    <t>кедр</t>
  </si>
  <si>
    <t>лаванда</t>
  </si>
  <si>
    <t>лайм</t>
  </si>
  <si>
    <t>лимон</t>
  </si>
  <si>
    <t>мандарин</t>
  </si>
  <si>
    <t>мирра</t>
  </si>
  <si>
    <t>можжевельник</t>
  </si>
  <si>
    <t>мятное</t>
  </si>
  <si>
    <t>нероли</t>
  </si>
  <si>
    <t>пачули</t>
  </si>
  <si>
    <t>пихта</t>
  </si>
  <si>
    <t>розмарин</t>
  </si>
  <si>
    <t>розовое дерево</t>
  </si>
  <si>
    <t>роза</t>
  </si>
  <si>
    <t>сандаловое</t>
  </si>
  <si>
    <t>сосны</t>
  </si>
  <si>
    <t>фенхель</t>
  </si>
  <si>
    <t>чайное дерево</t>
  </si>
  <si>
    <t>шалфей</t>
  </si>
  <si>
    <t>эвкалипт</t>
  </si>
  <si>
    <t xml:space="preserve">цена при заказе от 15000 руб/ </t>
  </si>
  <si>
    <t>6кг</t>
  </si>
  <si>
    <t xml:space="preserve">Обертывание грязевое с водорослями </t>
  </si>
  <si>
    <t xml:space="preserve">Обертывание шоколадное с альгинатами из водорослей </t>
  </si>
  <si>
    <t xml:space="preserve">Маски для тела Шоколадные (готовы к применению) </t>
  </si>
  <si>
    <t>Крем водорослевый антицеллюлитный</t>
  </si>
  <si>
    <t>Маски для лица альгинатные</t>
  </si>
  <si>
    <t>210гр</t>
  </si>
  <si>
    <t>Гель антицеллюлитный нейтральный</t>
  </si>
  <si>
    <t xml:space="preserve">крем антицелл. Нейтральный </t>
  </si>
  <si>
    <t xml:space="preserve">крем антицелл. Сильно разогревающий </t>
  </si>
  <si>
    <t xml:space="preserve">крем антицелл. охлаждающий </t>
  </si>
  <si>
    <t xml:space="preserve">маска антицеллюлитная </t>
  </si>
  <si>
    <t xml:space="preserve">крем антицеллюлитный </t>
  </si>
  <si>
    <t xml:space="preserve">Обертывание из микронизированных (измельченных) водорослей </t>
  </si>
  <si>
    <t>Масла эфирные по 10мл БИАСК, Аромавита</t>
  </si>
  <si>
    <t>валериана</t>
  </si>
  <si>
    <t>ваниль</t>
  </si>
  <si>
    <t>вербена</t>
  </si>
  <si>
    <t>ветиверовое</t>
  </si>
  <si>
    <t>ель</t>
  </si>
  <si>
    <t>ирис</t>
  </si>
  <si>
    <t>кайепутовое</t>
  </si>
  <si>
    <t>кардамон</t>
  </si>
  <si>
    <t>кипарис</t>
  </si>
  <si>
    <t>кориандр</t>
  </si>
  <si>
    <t>ладан</t>
  </si>
  <si>
    <t>лемонграссовое</t>
  </si>
  <si>
    <t>майоран</t>
  </si>
  <si>
    <t>мелисса</t>
  </si>
  <si>
    <t>мирт</t>
  </si>
  <si>
    <t>мускатный орех</t>
  </si>
  <si>
    <t>пальмарозовое</t>
  </si>
  <si>
    <t>перец черный</t>
  </si>
  <si>
    <t>петигреневое</t>
  </si>
  <si>
    <t>ромашка римская</t>
  </si>
  <si>
    <t>туя</t>
  </si>
  <si>
    <t>укроп</t>
  </si>
  <si>
    <t>чабрец</t>
  </si>
  <si>
    <t>ПРАЙС-ЛИСТ 10 января 2013г</t>
  </si>
  <si>
    <t>Живые водоросли для обертывания</t>
  </si>
  <si>
    <t>Гель водорослевый (готов к применению) для обертывания</t>
  </si>
  <si>
    <t>Масла косметические жирные БИАСК, Аромавита</t>
  </si>
  <si>
    <t>30мл</t>
  </si>
  <si>
    <t>10мл</t>
  </si>
  <si>
    <t>100мл</t>
  </si>
  <si>
    <t>50мл</t>
  </si>
  <si>
    <t xml:space="preserve">Оливковое мыло натуральное </t>
  </si>
  <si>
    <t xml:space="preserve">Оливковое мыло с экстр. алое-вера </t>
  </si>
  <si>
    <t xml:space="preserve">Оливковое мыло с экстр.лаванды </t>
  </si>
  <si>
    <t xml:space="preserve">Оливковое мыло с экстр.ромашки </t>
  </si>
  <si>
    <t xml:space="preserve">Оливковое мыло с экстр.листьев олив.дерева </t>
  </si>
  <si>
    <t xml:space="preserve">масло авокадо </t>
  </si>
  <si>
    <t xml:space="preserve">масло жожоба </t>
  </si>
  <si>
    <t xml:space="preserve">масло персиковое </t>
  </si>
  <si>
    <t xml:space="preserve">масло репейное </t>
  </si>
  <si>
    <t xml:space="preserve">масло фукуса </t>
  </si>
  <si>
    <t xml:space="preserve">масло аргана </t>
  </si>
  <si>
    <t xml:space="preserve">масло ванильное </t>
  </si>
  <si>
    <t xml:space="preserve">масло шишек хмеля </t>
  </si>
  <si>
    <t xml:space="preserve">масло календулы </t>
  </si>
  <si>
    <t xml:space="preserve">масло облепиховое </t>
  </si>
  <si>
    <t xml:space="preserve">масло кедровое </t>
  </si>
  <si>
    <t>Масло оливковое Акация 10мл</t>
  </si>
  <si>
    <t>Масло оливковое Ананас 10мл</t>
  </si>
  <si>
    <t>Масло оливковое Банан 10мл</t>
  </si>
  <si>
    <t>Масло оливковое Вишня 10мл</t>
  </si>
  <si>
    <t>Масло оливковое Дыня 10мл</t>
  </si>
  <si>
    <t>Масло оливковое Земляника  10мл</t>
  </si>
  <si>
    <t>Масло оливковое Карамель 10мл</t>
  </si>
  <si>
    <t>Масло оливковое Клубника 10мл</t>
  </si>
  <si>
    <t>Масло оливковое Кофе 10мл</t>
  </si>
  <si>
    <t>Масло оливковое Ландыш 10мл</t>
  </si>
  <si>
    <t>Масло оливковое Липа 10мл</t>
  </si>
  <si>
    <t>Масло оливковое Малина 10мл</t>
  </si>
  <si>
    <t>Масло оливковое Мимоза 10мл</t>
  </si>
  <si>
    <t>Масло оливковое Сирень 10мл</t>
  </si>
  <si>
    <t>Масло оливковое Фиалка 10мл</t>
  </si>
  <si>
    <t>Масло оливковое Черная смородина 10мл</t>
  </si>
  <si>
    <t>Масло оливковое Яблоко 10мл</t>
  </si>
  <si>
    <t>Масло оливковое с ароматизаторами косметическое Аромавита</t>
  </si>
  <si>
    <t>Мыло натуральное оливковое с экстрактами по 100гр, Греция, Кноссос</t>
  </si>
  <si>
    <t>маска пластифицирующая со спирулиной для зрелой кожи / порошок</t>
  </si>
  <si>
    <t>маска супер увлажняющая с алоэ вера для сухой и уставшей кожи / порошок</t>
  </si>
  <si>
    <t>маска обновляющая с экстрактом папайи и ананаса для жирной и увядающей кожи / порошок</t>
  </si>
  <si>
    <t>маска регенерирующая с какао для зрелой кожи / порошок</t>
  </si>
  <si>
    <t>сумма 1</t>
  </si>
  <si>
    <t>сумма 2</t>
  </si>
  <si>
    <t xml:space="preserve">Условия сотрудничества: Отправка заказов по России (кроме Москвы) </t>
  </si>
  <si>
    <t>осуществляется после 100% предоплаты транспортной компанией</t>
  </si>
  <si>
    <t>Сопроводительные документы: накладная, сертификаты.</t>
  </si>
  <si>
    <t>коричное из листьев</t>
  </si>
  <si>
    <t>полынь лимонная</t>
  </si>
  <si>
    <t>масло абрикосовой косточки</t>
  </si>
  <si>
    <t>маслло виноградн косточки</t>
  </si>
  <si>
    <t xml:space="preserve">масло зародышей пшеницы </t>
  </si>
  <si>
    <t>масло миндальное косточковое</t>
  </si>
  <si>
    <t>или через Почту России. Оплата по безналичн.расчету.</t>
  </si>
  <si>
    <t>Доставка по Москве бесплатная. Возможна наличная или безнал.оплата.</t>
  </si>
  <si>
    <t>Принимаем оплату от юридич. и физич. Лиц.</t>
  </si>
  <si>
    <t xml:space="preserve"> www.555tovarov.ru</t>
  </si>
  <si>
    <t>8(916)135-15-45</t>
  </si>
  <si>
    <t>info@555tovarov.ru</t>
  </si>
  <si>
    <t xml:space="preserve">магазин 555 ТОВАРОВ, Москва </t>
  </si>
  <si>
    <t>10кг</t>
  </si>
  <si>
    <t>ламинария листовая 2 кг (4 упак)</t>
  </si>
  <si>
    <t>ламинария листовая  3 кг (6 упак)</t>
  </si>
  <si>
    <t>ламинария листовая  6 кг (12 упак)</t>
  </si>
  <si>
    <t>ламинария листовая  10 кг (20 упак)</t>
  </si>
  <si>
    <t>Оливковое мыло с медом</t>
  </si>
  <si>
    <t>Оливковое мыло с экстр.корицы</t>
  </si>
  <si>
    <t>Оливковое мыло с экстр.жасмина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</si>
</sst>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 shrinkToFi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 shrinkToFit="1"/>
    </xf>
    <xf numFmtId="0" fontId="3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 shrinkToFit="1"/>
    </xf>
    <xf numFmtId="0" fontId="4" fillId="33" borderId="12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center" wrapText="1" shrinkToFit="1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wrapText="1" shrinkToFit="1"/>
    </xf>
    <xf numFmtId="0" fontId="4" fillId="34" borderId="1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 wrapText="1" shrinkToFit="1"/>
    </xf>
    <xf numFmtId="1" fontId="0" fillId="0" borderId="0" xfId="0" applyNumberFormat="1" applyAlignment="1">
      <alignment/>
    </xf>
    <xf numFmtId="4" fontId="2" fillId="13" borderId="10" xfId="0" applyNumberFormat="1" applyFont="1" applyFill="1" applyBorder="1" applyAlignment="1">
      <alignment wrapText="1" shrinkToFit="1"/>
    </xf>
    <xf numFmtId="0" fontId="2" fillId="13" borderId="10" xfId="0" applyFont="1" applyFill="1" applyBorder="1" applyAlignment="1">
      <alignment horizontal="center" wrapText="1" shrinkToFit="1"/>
    </xf>
    <xf numFmtId="4" fontId="2" fillId="35" borderId="13" xfId="0" applyNumberFormat="1" applyFont="1" applyFill="1" applyBorder="1" applyAlignment="1">
      <alignment wrapText="1" shrinkToFit="1"/>
    </xf>
    <xf numFmtId="0" fontId="2" fillId="35" borderId="10" xfId="0" applyFont="1" applyFill="1" applyBorder="1" applyAlignment="1">
      <alignment horizontal="center" wrapText="1" shrinkToFit="1"/>
    </xf>
    <xf numFmtId="1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42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555tovarov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E61" sqref="E61"/>
    </sheetView>
  </sheetViews>
  <sheetFormatPr defaultColWidth="9.00390625" defaultRowHeight="12.75"/>
  <cols>
    <col min="1" max="1" width="4.125" style="0" customWidth="1"/>
    <col min="2" max="2" width="53.625" style="0" customWidth="1"/>
    <col min="3" max="3" width="6.625" style="31" customWidth="1"/>
    <col min="4" max="4" width="11.875" style="0" customWidth="1"/>
    <col min="5" max="5" width="15.875" style="0" customWidth="1"/>
    <col min="6" max="6" width="13.375" style="0" customWidth="1"/>
    <col min="7" max="7" width="10.625" style="0" customWidth="1"/>
    <col min="8" max="8" width="13.375" style="0" customWidth="1"/>
    <col min="9" max="9" width="11.625" style="0" customWidth="1"/>
  </cols>
  <sheetData>
    <row r="1" spans="1:8" ht="16.5">
      <c r="A1" s="23"/>
      <c r="B1" s="52" t="s">
        <v>160</v>
      </c>
      <c r="C1" s="53"/>
      <c r="D1" s="24" t="s">
        <v>145</v>
      </c>
      <c r="E1" s="54"/>
      <c r="F1" s="23"/>
      <c r="G1" s="23"/>
      <c r="H1" s="23"/>
    </row>
    <row r="2" spans="1:8" ht="16.5">
      <c r="A2" s="23"/>
      <c r="B2" s="52" t="s">
        <v>157</v>
      </c>
      <c r="C2" s="53"/>
      <c r="D2" s="24" t="s">
        <v>146</v>
      </c>
      <c r="E2" s="23"/>
      <c r="F2" s="23"/>
      <c r="G2" s="23"/>
      <c r="H2" s="23"/>
    </row>
    <row r="3" spans="1:8" ht="13.5">
      <c r="A3" s="23"/>
      <c r="B3" s="23" t="s">
        <v>158</v>
      </c>
      <c r="C3" s="53"/>
      <c r="D3" s="24" t="s">
        <v>154</v>
      </c>
      <c r="E3" s="23"/>
      <c r="F3" s="23"/>
      <c r="G3" s="23"/>
      <c r="H3" s="23"/>
    </row>
    <row r="4" spans="1:8" ht="13.5">
      <c r="A4" s="23"/>
      <c r="B4" s="56" t="s">
        <v>159</v>
      </c>
      <c r="C4" s="53"/>
      <c r="D4" s="24" t="s">
        <v>155</v>
      </c>
      <c r="E4" s="23"/>
      <c r="F4" s="23"/>
      <c r="G4" s="23"/>
      <c r="H4" s="23"/>
    </row>
    <row r="5" spans="1:8" ht="13.5">
      <c r="A5" s="23"/>
      <c r="B5" s="54"/>
      <c r="C5" s="53"/>
      <c r="D5" s="24" t="s">
        <v>147</v>
      </c>
      <c r="E5" s="55"/>
      <c r="F5" s="55"/>
      <c r="G5" s="55"/>
      <c r="H5" s="55"/>
    </row>
    <row r="6" spans="1:8" ht="13.5">
      <c r="A6" s="23"/>
      <c r="B6" s="54"/>
      <c r="C6" s="53"/>
      <c r="D6" s="24" t="s">
        <v>156</v>
      </c>
      <c r="E6" s="55"/>
      <c r="F6" s="55"/>
      <c r="G6" s="55"/>
      <c r="H6" s="55"/>
    </row>
    <row r="7" ht="13.5">
      <c r="B7" s="23" t="s">
        <v>96</v>
      </c>
    </row>
    <row r="8" spans="1:9" ht="32.25" customHeight="1">
      <c r="A8" s="1"/>
      <c r="B8" s="16" t="s">
        <v>0</v>
      </c>
      <c r="C8" s="25" t="s">
        <v>16</v>
      </c>
      <c r="D8" s="2" t="s">
        <v>25</v>
      </c>
      <c r="E8" s="2"/>
      <c r="F8" s="33"/>
      <c r="G8" s="2" t="s">
        <v>23</v>
      </c>
      <c r="H8" s="47" t="s">
        <v>143</v>
      </c>
      <c r="I8" s="49" t="s">
        <v>144</v>
      </c>
    </row>
    <row r="9" spans="1:9" ht="16.5">
      <c r="A9" s="3"/>
      <c r="B9" s="17" t="s">
        <v>97</v>
      </c>
      <c r="C9" s="26"/>
      <c r="D9" s="18"/>
      <c r="E9" s="18"/>
      <c r="F9" s="18"/>
      <c r="G9" s="44"/>
      <c r="H9" s="18"/>
      <c r="I9" s="18"/>
    </row>
    <row r="10" spans="1:9" ht="15">
      <c r="A10" s="4">
        <v>1</v>
      </c>
      <c r="B10" s="5" t="s">
        <v>1</v>
      </c>
      <c r="C10" s="27" t="s">
        <v>2</v>
      </c>
      <c r="D10" s="6">
        <v>450</v>
      </c>
      <c r="E10" s="7"/>
      <c r="F10" s="34"/>
      <c r="G10" s="38"/>
      <c r="H10" s="37">
        <f>G10*D10</f>
        <v>0</v>
      </c>
      <c r="I10" s="37">
        <f>G10*D10</f>
        <v>0</v>
      </c>
    </row>
    <row r="11" spans="1:9" ht="15">
      <c r="A11" s="4">
        <f>A10+1</f>
        <v>2</v>
      </c>
      <c r="B11" s="5" t="s">
        <v>162</v>
      </c>
      <c r="C11" s="27" t="s">
        <v>3</v>
      </c>
      <c r="D11" s="6">
        <v>1600</v>
      </c>
      <c r="E11" s="7"/>
      <c r="F11" s="34"/>
      <c r="G11" s="38"/>
      <c r="H11" s="37">
        <f>G11*D11</f>
        <v>0</v>
      </c>
      <c r="I11" s="37">
        <f>G11*D11</f>
        <v>0</v>
      </c>
    </row>
    <row r="12" spans="1:9" ht="15">
      <c r="A12" s="4">
        <f>A11+1</f>
        <v>3</v>
      </c>
      <c r="B12" s="5" t="s">
        <v>163</v>
      </c>
      <c r="C12" s="27" t="s">
        <v>4</v>
      </c>
      <c r="D12" s="6">
        <v>2100</v>
      </c>
      <c r="E12" s="7"/>
      <c r="F12" s="34"/>
      <c r="G12" s="38"/>
      <c r="H12" s="37">
        <f>G12*D12</f>
        <v>0</v>
      </c>
      <c r="I12" s="37">
        <f>G12*D12</f>
        <v>0</v>
      </c>
    </row>
    <row r="13" spans="1:9" ht="15">
      <c r="A13" s="4">
        <f>A12+1</f>
        <v>4</v>
      </c>
      <c r="B13" s="5" t="s">
        <v>164</v>
      </c>
      <c r="C13" s="27" t="s">
        <v>58</v>
      </c>
      <c r="D13" s="6">
        <f>12*350</f>
        <v>4200</v>
      </c>
      <c r="E13" s="7"/>
      <c r="F13" s="34"/>
      <c r="G13" s="38"/>
      <c r="H13" s="37">
        <f>G13*D13</f>
        <v>0</v>
      </c>
      <c r="I13" s="37">
        <f>G13*D13</f>
        <v>0</v>
      </c>
    </row>
    <row r="14" spans="1:9" ht="15">
      <c r="A14" s="4">
        <f>A13+1</f>
        <v>5</v>
      </c>
      <c r="B14" s="5" t="s">
        <v>165</v>
      </c>
      <c r="C14" s="27" t="s">
        <v>161</v>
      </c>
      <c r="D14" s="6">
        <v>6000</v>
      </c>
      <c r="E14" s="7"/>
      <c r="F14" s="34"/>
      <c r="G14" s="38"/>
      <c r="H14" s="37">
        <f>G14*D14</f>
        <v>0</v>
      </c>
      <c r="I14" s="37">
        <f>G14*D14</f>
        <v>0</v>
      </c>
    </row>
    <row r="15" spans="1:9" ht="16.5">
      <c r="A15" s="8"/>
      <c r="B15" s="19" t="s">
        <v>71</v>
      </c>
      <c r="C15" s="28"/>
      <c r="D15" s="20"/>
      <c r="E15" s="20"/>
      <c r="F15" s="20"/>
      <c r="G15" s="44"/>
      <c r="H15" s="18"/>
      <c r="I15" s="18"/>
    </row>
    <row r="16" spans="1:9" ht="47.25" customHeight="1">
      <c r="A16" s="9"/>
      <c r="B16" s="10" t="s">
        <v>0</v>
      </c>
      <c r="C16" s="25" t="s">
        <v>17</v>
      </c>
      <c r="D16" s="2" t="s">
        <v>25</v>
      </c>
      <c r="E16" s="46" t="s">
        <v>26</v>
      </c>
      <c r="F16" s="48" t="s">
        <v>57</v>
      </c>
      <c r="G16" s="38"/>
      <c r="H16" s="37"/>
      <c r="I16" s="37"/>
    </row>
    <row r="17" spans="1:9" ht="30">
      <c r="A17" s="4">
        <v>1</v>
      </c>
      <c r="B17" s="13" t="s">
        <v>5</v>
      </c>
      <c r="C17" s="29" t="s">
        <v>6</v>
      </c>
      <c r="D17" s="14">
        <v>600</v>
      </c>
      <c r="E17" s="12">
        <v>520</v>
      </c>
      <c r="F17" s="35">
        <v>480</v>
      </c>
      <c r="G17" s="38"/>
      <c r="H17" s="37">
        <f>G17*E17</f>
        <v>0</v>
      </c>
      <c r="I17" s="37">
        <f>G17*F17</f>
        <v>0</v>
      </c>
    </row>
    <row r="18" spans="1:9" ht="15">
      <c r="A18" s="4">
        <v>2</v>
      </c>
      <c r="B18" s="11" t="s">
        <v>7</v>
      </c>
      <c r="C18" s="29" t="s">
        <v>8</v>
      </c>
      <c r="D18" s="14">
        <v>800</v>
      </c>
      <c r="E18" s="12">
        <v>680</v>
      </c>
      <c r="F18" s="35">
        <v>640</v>
      </c>
      <c r="G18" s="38"/>
      <c r="H18" s="37">
        <f aca="true" t="shared" si="0" ref="H18:H81">G18*E18</f>
        <v>0</v>
      </c>
      <c r="I18" s="37">
        <f aca="true" t="shared" si="1" ref="I18:I81">G18*F18</f>
        <v>0</v>
      </c>
    </row>
    <row r="19" spans="1:9" ht="15">
      <c r="A19" s="4">
        <v>3</v>
      </c>
      <c r="B19" s="11" t="s">
        <v>9</v>
      </c>
      <c r="C19" s="29" t="s">
        <v>8</v>
      </c>
      <c r="D19" s="14">
        <v>800</v>
      </c>
      <c r="E19" s="12">
        <v>680</v>
      </c>
      <c r="F19" s="35">
        <v>640</v>
      </c>
      <c r="G19" s="38"/>
      <c r="H19" s="37">
        <f t="shared" si="0"/>
        <v>0</v>
      </c>
      <c r="I19" s="37">
        <f t="shared" si="1"/>
        <v>0</v>
      </c>
    </row>
    <row r="20" spans="1:9" ht="16.5">
      <c r="A20" s="15"/>
      <c r="B20" s="19" t="s">
        <v>59</v>
      </c>
      <c r="C20" s="30"/>
      <c r="D20" s="21"/>
      <c r="E20" s="22"/>
      <c r="F20" s="22"/>
      <c r="G20" s="44"/>
      <c r="H20" s="18"/>
      <c r="I20" s="18"/>
    </row>
    <row r="21" spans="1:9" ht="30">
      <c r="A21" s="4">
        <v>4</v>
      </c>
      <c r="B21" s="13" t="s">
        <v>10</v>
      </c>
      <c r="C21" s="29" t="s">
        <v>11</v>
      </c>
      <c r="D21" s="14">
        <v>750</v>
      </c>
      <c r="E21" s="12">
        <v>660</v>
      </c>
      <c r="F21" s="35">
        <v>600</v>
      </c>
      <c r="G21" s="38"/>
      <c r="H21" s="37">
        <f t="shared" si="0"/>
        <v>0</v>
      </c>
      <c r="I21" s="37">
        <f t="shared" si="1"/>
        <v>0</v>
      </c>
    </row>
    <row r="22" spans="1:9" ht="30">
      <c r="A22" s="4">
        <v>5</v>
      </c>
      <c r="B22" s="13" t="s">
        <v>12</v>
      </c>
      <c r="C22" s="29" t="s">
        <v>11</v>
      </c>
      <c r="D22" s="14">
        <v>750</v>
      </c>
      <c r="E22" s="12">
        <v>660</v>
      </c>
      <c r="F22" s="35">
        <v>600</v>
      </c>
      <c r="G22" s="38"/>
      <c r="H22" s="37">
        <f t="shared" si="0"/>
        <v>0</v>
      </c>
      <c r="I22" s="37">
        <f t="shared" si="1"/>
        <v>0</v>
      </c>
    </row>
    <row r="23" spans="1:9" ht="16.5">
      <c r="A23" s="15"/>
      <c r="B23" s="19" t="s">
        <v>60</v>
      </c>
      <c r="C23" s="30"/>
      <c r="D23" s="21"/>
      <c r="E23" s="22"/>
      <c r="F23" s="22"/>
      <c r="G23" s="44"/>
      <c r="H23" s="18"/>
      <c r="I23" s="18"/>
    </row>
    <row r="24" spans="1:9" ht="30">
      <c r="A24" s="4">
        <v>6</v>
      </c>
      <c r="B24" s="13" t="s">
        <v>13</v>
      </c>
      <c r="C24" s="29" t="s">
        <v>2</v>
      </c>
      <c r="D24" s="14">
        <v>900</v>
      </c>
      <c r="E24" s="12">
        <v>720</v>
      </c>
      <c r="F24" s="35">
        <v>680</v>
      </c>
      <c r="G24" s="38"/>
      <c r="H24" s="37">
        <f t="shared" si="0"/>
        <v>0</v>
      </c>
      <c r="I24" s="37">
        <f t="shared" si="1"/>
        <v>0</v>
      </c>
    </row>
    <row r="25" spans="1:9" ht="30">
      <c r="A25" s="4">
        <f>A24+1</f>
        <v>7</v>
      </c>
      <c r="B25" s="13" t="s">
        <v>14</v>
      </c>
      <c r="C25" s="29" t="s">
        <v>2</v>
      </c>
      <c r="D25" s="14">
        <v>900</v>
      </c>
      <c r="E25" s="12">
        <v>720</v>
      </c>
      <c r="F25" s="35">
        <v>680</v>
      </c>
      <c r="G25" s="38"/>
      <c r="H25" s="37">
        <f t="shared" si="0"/>
        <v>0</v>
      </c>
      <c r="I25" s="37">
        <f t="shared" si="1"/>
        <v>0</v>
      </c>
    </row>
    <row r="26" spans="1:9" ht="30">
      <c r="A26" s="4">
        <f>A25+1</f>
        <v>8</v>
      </c>
      <c r="B26" s="13" t="s">
        <v>15</v>
      </c>
      <c r="C26" s="29" t="s">
        <v>2</v>
      </c>
      <c r="D26" s="14">
        <v>900</v>
      </c>
      <c r="E26" s="12">
        <v>720</v>
      </c>
      <c r="F26" s="35">
        <v>680</v>
      </c>
      <c r="G26" s="38"/>
      <c r="H26" s="37">
        <f t="shared" si="0"/>
        <v>0</v>
      </c>
      <c r="I26" s="37">
        <f t="shared" si="1"/>
        <v>0</v>
      </c>
    </row>
    <row r="27" spans="1:9" ht="16.5">
      <c r="A27" s="15"/>
      <c r="B27" s="19" t="s">
        <v>61</v>
      </c>
      <c r="C27" s="30"/>
      <c r="D27" s="21"/>
      <c r="E27" s="22"/>
      <c r="F27" s="22"/>
      <c r="G27" s="44"/>
      <c r="H27" s="18"/>
      <c r="I27" s="18"/>
    </row>
    <row r="28" spans="1:9" ht="15">
      <c r="A28" s="4">
        <v>9</v>
      </c>
      <c r="B28" s="32" t="s">
        <v>69</v>
      </c>
      <c r="C28" s="29" t="s">
        <v>18</v>
      </c>
      <c r="D28" s="14">
        <v>700</v>
      </c>
      <c r="E28" s="12">
        <v>560</v>
      </c>
      <c r="F28" s="35">
        <v>500</v>
      </c>
      <c r="G28" s="38"/>
      <c r="H28" s="37">
        <f t="shared" si="0"/>
        <v>0</v>
      </c>
      <c r="I28" s="37">
        <f t="shared" si="1"/>
        <v>0</v>
      </c>
    </row>
    <row r="29" spans="1:9" ht="15">
      <c r="A29" s="4">
        <v>10</v>
      </c>
      <c r="B29" s="32" t="s">
        <v>70</v>
      </c>
      <c r="C29" s="29" t="s">
        <v>18</v>
      </c>
      <c r="D29" s="14">
        <v>600</v>
      </c>
      <c r="E29" s="12">
        <v>480</v>
      </c>
      <c r="F29" s="35">
        <v>430</v>
      </c>
      <c r="G29" s="38"/>
      <c r="H29" s="37">
        <f t="shared" si="0"/>
        <v>0</v>
      </c>
      <c r="I29" s="37">
        <f t="shared" si="1"/>
        <v>0</v>
      </c>
    </row>
    <row r="30" spans="1:9" ht="16.5">
      <c r="A30" s="15"/>
      <c r="B30" s="19" t="s">
        <v>62</v>
      </c>
      <c r="C30" s="30"/>
      <c r="D30" s="21"/>
      <c r="E30" s="22"/>
      <c r="F30" s="22"/>
      <c r="G30" s="44"/>
      <c r="H30" s="18"/>
      <c r="I30" s="18"/>
    </row>
    <row r="31" spans="1:9" ht="15">
      <c r="A31" s="4">
        <v>11</v>
      </c>
      <c r="B31" s="32" t="s">
        <v>66</v>
      </c>
      <c r="C31" s="29" t="s">
        <v>2</v>
      </c>
      <c r="D31" s="14">
        <v>750</v>
      </c>
      <c r="E31" s="12">
        <v>660</v>
      </c>
      <c r="F31" s="35">
        <v>600</v>
      </c>
      <c r="G31" s="38"/>
      <c r="H31" s="37">
        <f t="shared" si="0"/>
        <v>0</v>
      </c>
      <c r="I31" s="37">
        <f t="shared" si="1"/>
        <v>0</v>
      </c>
    </row>
    <row r="32" spans="1:9" ht="15">
      <c r="A32" s="4">
        <v>12</v>
      </c>
      <c r="B32" s="32" t="s">
        <v>67</v>
      </c>
      <c r="C32" s="29" t="s">
        <v>2</v>
      </c>
      <c r="D32" s="14">
        <v>750</v>
      </c>
      <c r="E32" s="12">
        <v>660</v>
      </c>
      <c r="F32" s="35">
        <v>600</v>
      </c>
      <c r="G32" s="38"/>
      <c r="H32" s="37">
        <f t="shared" si="0"/>
        <v>0</v>
      </c>
      <c r="I32" s="37">
        <f t="shared" si="1"/>
        <v>0</v>
      </c>
    </row>
    <row r="33" spans="1:9" ht="15">
      <c r="A33" s="4">
        <v>13</v>
      </c>
      <c r="B33" s="32" t="s">
        <v>68</v>
      </c>
      <c r="C33" s="29" t="s">
        <v>2</v>
      </c>
      <c r="D33" s="14">
        <v>750</v>
      </c>
      <c r="E33" s="12">
        <v>660</v>
      </c>
      <c r="F33" s="35">
        <v>600</v>
      </c>
      <c r="G33" s="38"/>
      <c r="H33" s="37">
        <f t="shared" si="0"/>
        <v>0</v>
      </c>
      <c r="I33" s="37">
        <f t="shared" si="1"/>
        <v>0</v>
      </c>
    </row>
    <row r="34" spans="1:9" ht="16.5">
      <c r="A34" s="15"/>
      <c r="B34" s="19" t="s">
        <v>98</v>
      </c>
      <c r="C34" s="30"/>
      <c r="D34" s="21"/>
      <c r="E34" s="22"/>
      <c r="F34" s="22"/>
      <c r="G34" s="44"/>
      <c r="H34" s="18"/>
      <c r="I34" s="18"/>
    </row>
    <row r="35" spans="1:9" ht="15">
      <c r="A35" s="4">
        <v>14</v>
      </c>
      <c r="B35" s="32" t="s">
        <v>65</v>
      </c>
      <c r="C35" s="29" t="s">
        <v>21</v>
      </c>
      <c r="D35" s="14">
        <v>900</v>
      </c>
      <c r="E35" s="12">
        <v>760</v>
      </c>
      <c r="F35" s="35">
        <v>680</v>
      </c>
      <c r="G35" s="38"/>
      <c r="H35" s="37">
        <f t="shared" si="0"/>
        <v>0</v>
      </c>
      <c r="I35" s="37">
        <f t="shared" si="1"/>
        <v>0</v>
      </c>
    </row>
    <row r="36" spans="1:9" ht="15">
      <c r="A36" s="4">
        <f>A35+1</f>
        <v>15</v>
      </c>
      <c r="B36" s="32" t="s">
        <v>19</v>
      </c>
      <c r="C36" s="29" t="s">
        <v>21</v>
      </c>
      <c r="D36" s="14">
        <v>900</v>
      </c>
      <c r="E36" s="12">
        <v>720</v>
      </c>
      <c r="F36" s="35">
        <v>650</v>
      </c>
      <c r="G36" s="38"/>
      <c r="H36" s="37">
        <f t="shared" si="0"/>
        <v>0</v>
      </c>
      <c r="I36" s="37">
        <f t="shared" si="1"/>
        <v>0</v>
      </c>
    </row>
    <row r="37" spans="1:9" ht="15">
      <c r="A37" s="4">
        <f>A36+1</f>
        <v>16</v>
      </c>
      <c r="B37" s="32" t="s">
        <v>20</v>
      </c>
      <c r="C37" s="29" t="s">
        <v>21</v>
      </c>
      <c r="D37" s="14">
        <v>900</v>
      </c>
      <c r="E37" s="12">
        <v>760</v>
      </c>
      <c r="F37" s="35">
        <v>680</v>
      </c>
      <c r="G37" s="38"/>
      <c r="H37" s="37">
        <f t="shared" si="0"/>
        <v>0</v>
      </c>
      <c r="I37" s="37">
        <f t="shared" si="1"/>
        <v>0</v>
      </c>
    </row>
    <row r="38" spans="1:9" ht="16.5">
      <c r="A38" s="15"/>
      <c r="B38" s="19" t="s">
        <v>63</v>
      </c>
      <c r="C38" s="30"/>
      <c r="D38" s="21"/>
      <c r="E38" s="22"/>
      <c r="F38" s="22"/>
      <c r="G38" s="44"/>
      <c r="H38" s="18"/>
      <c r="I38" s="18"/>
    </row>
    <row r="39" spans="1:9" ht="30" customHeight="1">
      <c r="A39" s="4">
        <v>17</v>
      </c>
      <c r="B39" s="42" t="s">
        <v>139</v>
      </c>
      <c r="C39" s="29" t="s">
        <v>64</v>
      </c>
      <c r="D39" s="14">
        <v>750</v>
      </c>
      <c r="E39" s="12">
        <v>660</v>
      </c>
      <c r="F39" s="35">
        <v>600</v>
      </c>
      <c r="G39" s="38"/>
      <c r="H39" s="37">
        <f t="shared" si="0"/>
        <v>0</v>
      </c>
      <c r="I39" s="37">
        <f t="shared" si="1"/>
        <v>0</v>
      </c>
    </row>
    <row r="40" spans="1:9" ht="30">
      <c r="A40" s="4">
        <v>18</v>
      </c>
      <c r="B40" s="42" t="s">
        <v>140</v>
      </c>
      <c r="C40" s="29" t="s">
        <v>64</v>
      </c>
      <c r="D40" s="14">
        <v>700</v>
      </c>
      <c r="E40" s="12">
        <v>660</v>
      </c>
      <c r="F40" s="35">
        <v>600</v>
      </c>
      <c r="G40" s="38"/>
      <c r="H40" s="37">
        <f t="shared" si="0"/>
        <v>0</v>
      </c>
      <c r="I40" s="37">
        <f t="shared" si="1"/>
        <v>0</v>
      </c>
    </row>
    <row r="41" spans="1:9" ht="45">
      <c r="A41" s="4">
        <v>19</v>
      </c>
      <c r="B41" s="42" t="s">
        <v>141</v>
      </c>
      <c r="C41" s="29" t="s">
        <v>64</v>
      </c>
      <c r="D41" s="14">
        <v>700</v>
      </c>
      <c r="E41" s="12">
        <v>660</v>
      </c>
      <c r="F41" s="35">
        <v>600</v>
      </c>
      <c r="G41" s="38"/>
      <c r="H41" s="37">
        <f t="shared" si="0"/>
        <v>0</v>
      </c>
      <c r="I41" s="37">
        <f t="shared" si="1"/>
        <v>0</v>
      </c>
    </row>
    <row r="42" spans="1:9" ht="30">
      <c r="A42" s="4">
        <v>20</v>
      </c>
      <c r="B42" s="42" t="s">
        <v>142</v>
      </c>
      <c r="C42" s="29" t="s">
        <v>64</v>
      </c>
      <c r="D42" s="14">
        <v>700</v>
      </c>
      <c r="E42" s="12">
        <v>660</v>
      </c>
      <c r="F42" s="35">
        <v>600</v>
      </c>
      <c r="G42" s="38"/>
      <c r="H42" s="37">
        <f t="shared" si="0"/>
        <v>0</v>
      </c>
      <c r="I42" s="37">
        <f t="shared" si="1"/>
        <v>0</v>
      </c>
    </row>
    <row r="43" spans="1:9" ht="16.5">
      <c r="A43" s="15"/>
      <c r="B43" s="19" t="s">
        <v>138</v>
      </c>
      <c r="C43" s="30"/>
      <c r="D43" s="21"/>
      <c r="E43" s="22"/>
      <c r="F43" s="22"/>
      <c r="G43" s="44"/>
      <c r="H43" s="18"/>
      <c r="I43" s="18"/>
    </row>
    <row r="44" spans="1:9" ht="15">
      <c r="A44" s="4">
        <v>1</v>
      </c>
      <c r="B44" s="32" t="s">
        <v>104</v>
      </c>
      <c r="C44" s="29" t="s">
        <v>22</v>
      </c>
      <c r="D44" s="14">
        <v>110</v>
      </c>
      <c r="E44" s="12">
        <v>75</v>
      </c>
      <c r="F44" s="35">
        <v>60</v>
      </c>
      <c r="G44" s="38"/>
      <c r="H44" s="37">
        <f t="shared" si="0"/>
        <v>0</v>
      </c>
      <c r="I44" s="37">
        <f t="shared" si="1"/>
        <v>0</v>
      </c>
    </row>
    <row r="45" spans="1:9" ht="15">
      <c r="A45" s="4">
        <f>A44+1</f>
        <v>2</v>
      </c>
      <c r="B45" s="32" t="s">
        <v>166</v>
      </c>
      <c r="C45" s="29" t="s">
        <v>22</v>
      </c>
      <c r="D45" s="14">
        <v>110</v>
      </c>
      <c r="E45" s="12">
        <v>75</v>
      </c>
      <c r="F45" s="35">
        <v>60</v>
      </c>
      <c r="G45" s="38"/>
      <c r="H45" s="37">
        <f t="shared" si="0"/>
        <v>0</v>
      </c>
      <c r="I45" s="37">
        <f t="shared" si="1"/>
        <v>0</v>
      </c>
    </row>
    <row r="46" spans="1:9" ht="15">
      <c r="A46" s="4">
        <f aca="true" t="shared" si="2" ref="A46:A51">A45+1</f>
        <v>3</v>
      </c>
      <c r="B46" s="32" t="s">
        <v>168</v>
      </c>
      <c r="C46" s="29" t="s">
        <v>22</v>
      </c>
      <c r="D46" s="14">
        <v>110</v>
      </c>
      <c r="E46" s="12">
        <v>75</v>
      </c>
      <c r="F46" s="35">
        <v>60</v>
      </c>
      <c r="G46" s="38"/>
      <c r="H46" s="37">
        <f t="shared" si="0"/>
        <v>0</v>
      </c>
      <c r="I46" s="37">
        <f t="shared" si="1"/>
        <v>0</v>
      </c>
    </row>
    <row r="47" spans="1:9" ht="15">
      <c r="A47" s="4">
        <f t="shared" si="2"/>
        <v>4</v>
      </c>
      <c r="B47" s="32" t="s">
        <v>105</v>
      </c>
      <c r="C47" s="29" t="s">
        <v>22</v>
      </c>
      <c r="D47" s="14">
        <v>110</v>
      </c>
      <c r="E47" s="12">
        <v>75</v>
      </c>
      <c r="F47" s="35">
        <v>60</v>
      </c>
      <c r="G47" s="38"/>
      <c r="H47" s="37">
        <f t="shared" si="0"/>
        <v>0</v>
      </c>
      <c r="I47" s="37">
        <f t="shared" si="1"/>
        <v>0</v>
      </c>
    </row>
    <row r="48" spans="1:9" ht="15">
      <c r="A48" s="4">
        <f t="shared" si="2"/>
        <v>5</v>
      </c>
      <c r="B48" s="32" t="s">
        <v>106</v>
      </c>
      <c r="C48" s="29" t="s">
        <v>22</v>
      </c>
      <c r="D48" s="14">
        <v>110</v>
      </c>
      <c r="E48" s="12">
        <v>75</v>
      </c>
      <c r="F48" s="35">
        <v>60</v>
      </c>
      <c r="G48" s="38"/>
      <c r="H48" s="37">
        <f t="shared" si="0"/>
        <v>0</v>
      </c>
      <c r="I48" s="37">
        <f t="shared" si="1"/>
        <v>0</v>
      </c>
    </row>
    <row r="49" spans="1:9" ht="15">
      <c r="A49" s="4">
        <f t="shared" si="2"/>
        <v>6</v>
      </c>
      <c r="B49" s="32" t="s">
        <v>167</v>
      </c>
      <c r="C49" s="29" t="s">
        <v>22</v>
      </c>
      <c r="D49" s="14">
        <v>110</v>
      </c>
      <c r="E49" s="12">
        <v>75</v>
      </c>
      <c r="F49" s="35">
        <v>60</v>
      </c>
      <c r="G49" s="38"/>
      <c r="H49" s="37">
        <f t="shared" si="0"/>
        <v>0</v>
      </c>
      <c r="I49" s="37">
        <f t="shared" si="1"/>
        <v>0</v>
      </c>
    </row>
    <row r="50" spans="1:9" ht="15">
      <c r="A50" s="4">
        <f t="shared" si="2"/>
        <v>7</v>
      </c>
      <c r="B50" s="32" t="s">
        <v>108</v>
      </c>
      <c r="C50" s="29" t="s">
        <v>22</v>
      </c>
      <c r="D50" s="14">
        <v>110</v>
      </c>
      <c r="E50" s="12">
        <v>75</v>
      </c>
      <c r="F50" s="35">
        <v>60</v>
      </c>
      <c r="G50" s="38"/>
      <c r="H50" s="37">
        <f t="shared" si="0"/>
        <v>0</v>
      </c>
      <c r="I50" s="37">
        <f t="shared" si="1"/>
        <v>0</v>
      </c>
    </row>
    <row r="51" spans="1:9" ht="15">
      <c r="A51" s="4">
        <f t="shared" si="2"/>
        <v>8</v>
      </c>
      <c r="B51" s="32" t="s">
        <v>107</v>
      </c>
      <c r="C51" s="29" t="s">
        <v>22</v>
      </c>
      <c r="D51" s="14">
        <v>110</v>
      </c>
      <c r="E51" s="12">
        <v>75</v>
      </c>
      <c r="F51" s="35">
        <v>60</v>
      </c>
      <c r="G51" s="38"/>
      <c r="H51" s="37">
        <f t="shared" si="0"/>
        <v>0</v>
      </c>
      <c r="I51" s="37">
        <f t="shared" si="1"/>
        <v>0</v>
      </c>
    </row>
    <row r="52" spans="1:9" ht="16.5">
      <c r="A52" s="4"/>
      <c r="B52" s="40" t="s">
        <v>99</v>
      </c>
      <c r="C52" s="22"/>
      <c r="D52" s="22"/>
      <c r="E52" s="22"/>
      <c r="F52" s="22"/>
      <c r="G52" s="44"/>
      <c r="H52" s="18"/>
      <c r="I52" s="18"/>
    </row>
    <row r="53" spans="1:9" ht="15">
      <c r="A53" s="4">
        <v>1</v>
      </c>
      <c r="B53" s="32" t="s">
        <v>150</v>
      </c>
      <c r="C53" s="29" t="s">
        <v>100</v>
      </c>
      <c r="D53" s="14">
        <v>80</v>
      </c>
      <c r="E53" s="12">
        <v>65</v>
      </c>
      <c r="F53" s="35">
        <v>55</v>
      </c>
      <c r="G53" s="38"/>
      <c r="H53" s="37">
        <f t="shared" si="0"/>
        <v>0</v>
      </c>
      <c r="I53" s="37">
        <f t="shared" si="1"/>
        <v>0</v>
      </c>
    </row>
    <row r="54" spans="1:9" ht="15">
      <c r="A54" s="4">
        <f aca="true" t="shared" si="3" ref="A54:A141">A53+1</f>
        <v>2</v>
      </c>
      <c r="B54" s="32" t="s">
        <v>109</v>
      </c>
      <c r="C54" s="29" t="s">
        <v>101</v>
      </c>
      <c r="D54" s="14">
        <v>70</v>
      </c>
      <c r="E54" s="12">
        <v>58</v>
      </c>
      <c r="F54" s="35">
        <v>48</v>
      </c>
      <c r="G54" s="38"/>
      <c r="H54" s="37">
        <f t="shared" si="0"/>
        <v>0</v>
      </c>
      <c r="I54" s="37">
        <f t="shared" si="1"/>
        <v>0</v>
      </c>
    </row>
    <row r="55" spans="1:9" ht="15">
      <c r="A55" s="4">
        <f t="shared" si="3"/>
        <v>3</v>
      </c>
      <c r="B55" s="32" t="s">
        <v>151</v>
      </c>
      <c r="C55" s="29" t="s">
        <v>100</v>
      </c>
      <c r="D55" s="14">
        <v>70</v>
      </c>
      <c r="E55" s="12">
        <v>58</v>
      </c>
      <c r="F55" s="35">
        <v>48</v>
      </c>
      <c r="G55" s="38"/>
      <c r="H55" s="37">
        <f t="shared" si="0"/>
        <v>0</v>
      </c>
      <c r="I55" s="37">
        <f t="shared" si="1"/>
        <v>0</v>
      </c>
    </row>
    <row r="56" spans="1:9" ht="15">
      <c r="A56" s="4">
        <f t="shared" si="3"/>
        <v>4</v>
      </c>
      <c r="B56" s="32" t="s">
        <v>110</v>
      </c>
      <c r="C56" s="29" t="s">
        <v>101</v>
      </c>
      <c r="D56" s="14">
        <v>120</v>
      </c>
      <c r="E56" s="12">
        <v>94</v>
      </c>
      <c r="F56" s="35">
        <v>84</v>
      </c>
      <c r="G56" s="38"/>
      <c r="H56" s="37">
        <f t="shared" si="0"/>
        <v>0</v>
      </c>
      <c r="I56" s="37">
        <f t="shared" si="1"/>
        <v>0</v>
      </c>
    </row>
    <row r="57" spans="1:9" ht="15">
      <c r="A57" s="4">
        <f t="shared" si="3"/>
        <v>5</v>
      </c>
      <c r="B57" s="32" t="s">
        <v>152</v>
      </c>
      <c r="C57" s="29" t="s">
        <v>100</v>
      </c>
      <c r="D57" s="14">
        <v>110</v>
      </c>
      <c r="E57" s="12">
        <v>80</v>
      </c>
      <c r="F57" s="35">
        <v>70</v>
      </c>
      <c r="G57" s="38"/>
      <c r="H57" s="37">
        <f t="shared" si="0"/>
        <v>0</v>
      </c>
      <c r="I57" s="37">
        <f t="shared" si="1"/>
        <v>0</v>
      </c>
    </row>
    <row r="58" spans="1:9" ht="15">
      <c r="A58" s="4">
        <f t="shared" si="3"/>
        <v>6</v>
      </c>
      <c r="B58" s="32" t="s">
        <v>153</v>
      </c>
      <c r="C58" s="29" t="s">
        <v>100</v>
      </c>
      <c r="D58" s="14">
        <v>70</v>
      </c>
      <c r="E58" s="12">
        <v>60</v>
      </c>
      <c r="F58" s="35">
        <v>50</v>
      </c>
      <c r="G58" s="38"/>
      <c r="H58" s="37">
        <f t="shared" si="0"/>
        <v>0</v>
      </c>
      <c r="I58" s="37">
        <f t="shared" si="1"/>
        <v>0</v>
      </c>
    </row>
    <row r="59" spans="1:9" ht="15">
      <c r="A59" s="4">
        <f t="shared" si="3"/>
        <v>7</v>
      </c>
      <c r="B59" s="32" t="s">
        <v>111</v>
      </c>
      <c r="C59" s="29" t="s">
        <v>100</v>
      </c>
      <c r="D59" s="14">
        <v>80</v>
      </c>
      <c r="E59" s="12">
        <v>65</v>
      </c>
      <c r="F59" s="35">
        <v>55</v>
      </c>
      <c r="G59" s="38"/>
      <c r="H59" s="37">
        <f t="shared" si="0"/>
        <v>0</v>
      </c>
      <c r="I59" s="37">
        <f t="shared" si="1"/>
        <v>0</v>
      </c>
    </row>
    <row r="60" spans="1:9" ht="15">
      <c r="A60" s="4">
        <f t="shared" si="3"/>
        <v>8</v>
      </c>
      <c r="B60" s="32" t="s">
        <v>112</v>
      </c>
      <c r="C60" s="29" t="s">
        <v>102</v>
      </c>
      <c r="D60" s="14">
        <v>70</v>
      </c>
      <c r="E60" s="12">
        <v>56</v>
      </c>
      <c r="F60" s="35">
        <v>46</v>
      </c>
      <c r="G60" s="38"/>
      <c r="H60" s="37">
        <f t="shared" si="0"/>
        <v>0</v>
      </c>
      <c r="I60" s="37">
        <f t="shared" si="1"/>
        <v>0</v>
      </c>
    </row>
    <row r="61" spans="1:9" ht="15">
      <c r="A61" s="4">
        <f t="shared" si="3"/>
        <v>9</v>
      </c>
      <c r="B61" s="32" t="s">
        <v>113</v>
      </c>
      <c r="C61" s="29" t="s">
        <v>102</v>
      </c>
      <c r="D61" s="14">
        <v>150</v>
      </c>
      <c r="E61" s="12">
        <v>60</v>
      </c>
      <c r="F61" s="35">
        <v>50</v>
      </c>
      <c r="G61" s="38"/>
      <c r="H61" s="37">
        <f t="shared" si="0"/>
        <v>0</v>
      </c>
      <c r="I61" s="37">
        <f t="shared" si="1"/>
        <v>0</v>
      </c>
    </row>
    <row r="62" spans="1:9" ht="15">
      <c r="A62" s="4">
        <f t="shared" si="3"/>
        <v>10</v>
      </c>
      <c r="B62" s="32" t="s">
        <v>114</v>
      </c>
      <c r="C62" s="29" t="s">
        <v>103</v>
      </c>
      <c r="D62" s="14">
        <v>300</v>
      </c>
      <c r="E62" s="12">
        <v>260</v>
      </c>
      <c r="F62" s="35">
        <v>243</v>
      </c>
      <c r="G62" s="38"/>
      <c r="H62" s="37">
        <f t="shared" si="0"/>
        <v>0</v>
      </c>
      <c r="I62" s="37">
        <f t="shared" si="1"/>
        <v>0</v>
      </c>
    </row>
    <row r="63" spans="1:9" ht="15">
      <c r="A63" s="4">
        <f t="shared" si="3"/>
        <v>11</v>
      </c>
      <c r="B63" s="32" t="s">
        <v>115</v>
      </c>
      <c r="C63" s="29" t="s">
        <v>103</v>
      </c>
      <c r="D63" s="14">
        <v>70</v>
      </c>
      <c r="E63" s="12">
        <v>64</v>
      </c>
      <c r="F63" s="35">
        <v>54</v>
      </c>
      <c r="G63" s="38"/>
      <c r="H63" s="37">
        <f t="shared" si="0"/>
        <v>0</v>
      </c>
      <c r="I63" s="37">
        <f t="shared" si="1"/>
        <v>0</v>
      </c>
    </row>
    <row r="64" spans="1:9" ht="15">
      <c r="A64" s="4">
        <f t="shared" si="3"/>
        <v>12</v>
      </c>
      <c r="B64" s="32" t="s">
        <v>116</v>
      </c>
      <c r="C64" s="29" t="s">
        <v>103</v>
      </c>
      <c r="D64" s="14">
        <v>80</v>
      </c>
      <c r="E64" s="12">
        <v>64</v>
      </c>
      <c r="F64" s="35">
        <v>54</v>
      </c>
      <c r="G64" s="38"/>
      <c r="H64" s="37">
        <f t="shared" si="0"/>
        <v>0</v>
      </c>
      <c r="I64" s="37">
        <f t="shared" si="1"/>
        <v>0</v>
      </c>
    </row>
    <row r="65" spans="1:9" ht="15">
      <c r="A65" s="4">
        <f t="shared" si="3"/>
        <v>13</v>
      </c>
      <c r="B65" s="32" t="s">
        <v>117</v>
      </c>
      <c r="C65" s="29" t="s">
        <v>103</v>
      </c>
      <c r="D65" s="14">
        <v>70</v>
      </c>
      <c r="E65" s="12">
        <v>60</v>
      </c>
      <c r="F65" s="35">
        <v>50</v>
      </c>
      <c r="G65" s="38"/>
      <c r="H65" s="37">
        <f t="shared" si="0"/>
        <v>0</v>
      </c>
      <c r="I65" s="37">
        <f t="shared" si="1"/>
        <v>0</v>
      </c>
    </row>
    <row r="66" spans="1:9" ht="15">
      <c r="A66" s="4">
        <f t="shared" si="3"/>
        <v>14</v>
      </c>
      <c r="B66" s="32" t="s">
        <v>118</v>
      </c>
      <c r="C66" s="29" t="s">
        <v>103</v>
      </c>
      <c r="D66" s="14">
        <v>60</v>
      </c>
      <c r="E66" s="12">
        <v>50</v>
      </c>
      <c r="F66" s="35">
        <v>40</v>
      </c>
      <c r="G66" s="38"/>
      <c r="H66" s="37">
        <f t="shared" si="0"/>
        <v>0</v>
      </c>
      <c r="I66" s="37">
        <f t="shared" si="1"/>
        <v>0</v>
      </c>
    </row>
    <row r="67" spans="1:9" ht="15">
      <c r="A67" s="4">
        <f t="shared" si="3"/>
        <v>15</v>
      </c>
      <c r="B67" s="32" t="s">
        <v>119</v>
      </c>
      <c r="C67" s="29" t="s">
        <v>100</v>
      </c>
      <c r="D67" s="14">
        <v>80</v>
      </c>
      <c r="E67" s="12">
        <v>61</v>
      </c>
      <c r="F67" s="35">
        <v>51</v>
      </c>
      <c r="G67" s="38"/>
      <c r="H67" s="37">
        <f t="shared" si="0"/>
        <v>0</v>
      </c>
      <c r="I67" s="37">
        <f t="shared" si="1"/>
        <v>0</v>
      </c>
    </row>
    <row r="68" spans="1:9" ht="16.5">
      <c r="A68" s="4"/>
      <c r="B68" s="40" t="s">
        <v>137</v>
      </c>
      <c r="C68" s="22"/>
      <c r="D68" s="22"/>
      <c r="E68" s="22"/>
      <c r="F68" s="22"/>
      <c r="G68" s="44"/>
      <c r="H68" s="18"/>
      <c r="I68" s="18"/>
    </row>
    <row r="69" spans="1:9" ht="15">
      <c r="A69" s="4">
        <f t="shared" si="3"/>
        <v>1</v>
      </c>
      <c r="B69" s="32" t="s">
        <v>120</v>
      </c>
      <c r="C69" s="29" t="s">
        <v>101</v>
      </c>
      <c r="D69" s="14">
        <v>100</v>
      </c>
      <c r="E69" s="12">
        <v>70</v>
      </c>
      <c r="F69" s="35">
        <v>60</v>
      </c>
      <c r="G69" s="38"/>
      <c r="H69" s="37">
        <f t="shared" si="0"/>
        <v>0</v>
      </c>
      <c r="I69" s="37">
        <f t="shared" si="1"/>
        <v>0</v>
      </c>
    </row>
    <row r="70" spans="1:9" ht="15">
      <c r="A70" s="4">
        <f t="shared" si="3"/>
        <v>2</v>
      </c>
      <c r="B70" s="32" t="s">
        <v>121</v>
      </c>
      <c r="C70" s="29" t="s">
        <v>101</v>
      </c>
      <c r="D70" s="14">
        <v>100</v>
      </c>
      <c r="E70" s="12">
        <v>70</v>
      </c>
      <c r="F70" s="35">
        <v>60</v>
      </c>
      <c r="G70" s="38"/>
      <c r="H70" s="37">
        <f t="shared" si="0"/>
        <v>0</v>
      </c>
      <c r="I70" s="37">
        <f t="shared" si="1"/>
        <v>0</v>
      </c>
    </row>
    <row r="71" spans="1:9" ht="15">
      <c r="A71" s="4">
        <f t="shared" si="3"/>
        <v>3</v>
      </c>
      <c r="B71" s="32" t="s">
        <v>122</v>
      </c>
      <c r="C71" s="29" t="s">
        <v>101</v>
      </c>
      <c r="D71" s="14">
        <v>100</v>
      </c>
      <c r="E71" s="12">
        <v>70</v>
      </c>
      <c r="F71" s="35">
        <v>60</v>
      </c>
      <c r="G71" s="38"/>
      <c r="H71" s="37">
        <f t="shared" si="0"/>
        <v>0</v>
      </c>
      <c r="I71" s="37">
        <f t="shared" si="1"/>
        <v>0</v>
      </c>
    </row>
    <row r="72" spans="1:9" ht="15">
      <c r="A72" s="4">
        <f t="shared" si="3"/>
        <v>4</v>
      </c>
      <c r="B72" s="32" t="s">
        <v>123</v>
      </c>
      <c r="C72" s="29" t="s">
        <v>101</v>
      </c>
      <c r="D72" s="14">
        <v>100</v>
      </c>
      <c r="E72" s="12">
        <v>70</v>
      </c>
      <c r="F72" s="35">
        <v>60</v>
      </c>
      <c r="G72" s="38"/>
      <c r="H72" s="37">
        <f t="shared" si="0"/>
        <v>0</v>
      </c>
      <c r="I72" s="37">
        <f t="shared" si="1"/>
        <v>0</v>
      </c>
    </row>
    <row r="73" spans="1:9" ht="15">
      <c r="A73" s="4">
        <f t="shared" si="3"/>
        <v>5</v>
      </c>
      <c r="B73" s="32" t="s">
        <v>124</v>
      </c>
      <c r="C73" s="29" t="s">
        <v>101</v>
      </c>
      <c r="D73" s="14">
        <v>100</v>
      </c>
      <c r="E73" s="12">
        <v>70</v>
      </c>
      <c r="F73" s="35">
        <v>60</v>
      </c>
      <c r="G73" s="38"/>
      <c r="H73" s="37">
        <f t="shared" si="0"/>
        <v>0</v>
      </c>
      <c r="I73" s="37">
        <f t="shared" si="1"/>
        <v>0</v>
      </c>
    </row>
    <row r="74" spans="1:9" ht="15">
      <c r="A74" s="4">
        <f t="shared" si="3"/>
        <v>6</v>
      </c>
      <c r="B74" s="32" t="s">
        <v>125</v>
      </c>
      <c r="C74" s="29" t="s">
        <v>101</v>
      </c>
      <c r="D74" s="14">
        <v>100</v>
      </c>
      <c r="E74" s="12">
        <v>70</v>
      </c>
      <c r="F74" s="35">
        <v>60</v>
      </c>
      <c r="G74" s="38"/>
      <c r="H74" s="37">
        <f t="shared" si="0"/>
        <v>0</v>
      </c>
      <c r="I74" s="37">
        <f t="shared" si="1"/>
        <v>0</v>
      </c>
    </row>
    <row r="75" spans="1:9" ht="15">
      <c r="A75" s="4">
        <f t="shared" si="3"/>
        <v>7</v>
      </c>
      <c r="B75" s="32" t="s">
        <v>126</v>
      </c>
      <c r="C75" s="29" t="s">
        <v>101</v>
      </c>
      <c r="D75" s="14">
        <v>100</v>
      </c>
      <c r="E75" s="12">
        <v>70</v>
      </c>
      <c r="F75" s="35">
        <v>60</v>
      </c>
      <c r="G75" s="38"/>
      <c r="H75" s="37">
        <f t="shared" si="0"/>
        <v>0</v>
      </c>
      <c r="I75" s="37">
        <f t="shared" si="1"/>
        <v>0</v>
      </c>
    </row>
    <row r="76" spans="1:9" ht="15">
      <c r="A76" s="4">
        <f t="shared" si="3"/>
        <v>8</v>
      </c>
      <c r="B76" s="32" t="s">
        <v>127</v>
      </c>
      <c r="C76" s="29" t="s">
        <v>101</v>
      </c>
      <c r="D76" s="14">
        <v>100</v>
      </c>
      <c r="E76" s="12">
        <v>70</v>
      </c>
      <c r="F76" s="35">
        <v>60</v>
      </c>
      <c r="G76" s="38"/>
      <c r="H76" s="37">
        <f t="shared" si="0"/>
        <v>0</v>
      </c>
      <c r="I76" s="37">
        <f t="shared" si="1"/>
        <v>0</v>
      </c>
    </row>
    <row r="77" spans="1:9" ht="15">
      <c r="A77" s="4">
        <f t="shared" si="3"/>
        <v>9</v>
      </c>
      <c r="B77" s="32" t="s">
        <v>128</v>
      </c>
      <c r="C77" s="29" t="s">
        <v>101</v>
      </c>
      <c r="D77" s="14">
        <v>100</v>
      </c>
      <c r="E77" s="12">
        <v>70</v>
      </c>
      <c r="F77" s="35">
        <v>60</v>
      </c>
      <c r="G77" s="38"/>
      <c r="H77" s="37">
        <f t="shared" si="0"/>
        <v>0</v>
      </c>
      <c r="I77" s="37">
        <f t="shared" si="1"/>
        <v>0</v>
      </c>
    </row>
    <row r="78" spans="1:9" ht="15">
      <c r="A78" s="4">
        <f t="shared" si="3"/>
        <v>10</v>
      </c>
      <c r="B78" s="32" t="s">
        <v>129</v>
      </c>
      <c r="C78" s="29" t="s">
        <v>101</v>
      </c>
      <c r="D78" s="14">
        <v>100</v>
      </c>
      <c r="E78" s="12">
        <v>70</v>
      </c>
      <c r="F78" s="35">
        <v>60</v>
      </c>
      <c r="G78" s="38"/>
      <c r="H78" s="37">
        <f t="shared" si="0"/>
        <v>0</v>
      </c>
      <c r="I78" s="37">
        <f t="shared" si="1"/>
        <v>0</v>
      </c>
    </row>
    <row r="79" spans="1:9" ht="15">
      <c r="A79" s="4">
        <f t="shared" si="3"/>
        <v>11</v>
      </c>
      <c r="B79" s="32" t="s">
        <v>130</v>
      </c>
      <c r="C79" s="29" t="s">
        <v>101</v>
      </c>
      <c r="D79" s="14">
        <v>100</v>
      </c>
      <c r="E79" s="12">
        <v>70</v>
      </c>
      <c r="F79" s="35">
        <v>60</v>
      </c>
      <c r="G79" s="38"/>
      <c r="H79" s="37">
        <f t="shared" si="0"/>
        <v>0</v>
      </c>
      <c r="I79" s="37">
        <f t="shared" si="1"/>
        <v>0</v>
      </c>
    </row>
    <row r="80" spans="1:9" ht="15">
      <c r="A80" s="4">
        <f t="shared" si="3"/>
        <v>12</v>
      </c>
      <c r="B80" s="32" t="s">
        <v>131</v>
      </c>
      <c r="C80" s="29" t="s">
        <v>101</v>
      </c>
      <c r="D80" s="14">
        <v>100</v>
      </c>
      <c r="E80" s="12">
        <v>70</v>
      </c>
      <c r="F80" s="35">
        <v>60</v>
      </c>
      <c r="G80" s="38"/>
      <c r="H80" s="37">
        <f t="shared" si="0"/>
        <v>0</v>
      </c>
      <c r="I80" s="37">
        <f t="shared" si="1"/>
        <v>0</v>
      </c>
    </row>
    <row r="81" spans="1:9" ht="15">
      <c r="A81" s="4">
        <f t="shared" si="3"/>
        <v>13</v>
      </c>
      <c r="B81" s="32" t="s">
        <v>132</v>
      </c>
      <c r="C81" s="29" t="s">
        <v>101</v>
      </c>
      <c r="D81" s="14">
        <v>100</v>
      </c>
      <c r="E81" s="12">
        <v>70</v>
      </c>
      <c r="F81" s="35">
        <v>60</v>
      </c>
      <c r="G81" s="38"/>
      <c r="H81" s="37">
        <f t="shared" si="0"/>
        <v>0</v>
      </c>
      <c r="I81" s="37">
        <f t="shared" si="1"/>
        <v>0</v>
      </c>
    </row>
    <row r="82" spans="1:9" ht="15">
      <c r="A82" s="4">
        <f t="shared" si="3"/>
        <v>14</v>
      </c>
      <c r="B82" s="32" t="s">
        <v>133</v>
      </c>
      <c r="C82" s="29" t="s">
        <v>101</v>
      </c>
      <c r="D82" s="14">
        <v>100</v>
      </c>
      <c r="E82" s="12">
        <v>70</v>
      </c>
      <c r="F82" s="35">
        <v>60</v>
      </c>
      <c r="G82" s="38"/>
      <c r="H82" s="37">
        <f aca="true" t="shared" si="4" ref="H82:H141">G82*E82</f>
        <v>0</v>
      </c>
      <c r="I82" s="37">
        <f aca="true" t="shared" si="5" ref="I82:I141">G82*F82</f>
        <v>0</v>
      </c>
    </row>
    <row r="83" spans="1:9" ht="15">
      <c r="A83" s="4">
        <f t="shared" si="3"/>
        <v>15</v>
      </c>
      <c r="B83" s="32" t="s">
        <v>134</v>
      </c>
      <c r="C83" s="29" t="s">
        <v>101</v>
      </c>
      <c r="D83" s="14">
        <v>100</v>
      </c>
      <c r="E83" s="12">
        <v>70</v>
      </c>
      <c r="F83" s="35">
        <v>60</v>
      </c>
      <c r="G83" s="38"/>
      <c r="H83" s="37">
        <f t="shared" si="4"/>
        <v>0</v>
      </c>
      <c r="I83" s="37">
        <f t="shared" si="5"/>
        <v>0</v>
      </c>
    </row>
    <row r="84" spans="1:9" ht="15">
      <c r="A84" s="4">
        <f t="shared" si="3"/>
        <v>16</v>
      </c>
      <c r="B84" s="32" t="s">
        <v>135</v>
      </c>
      <c r="C84" s="29" t="s">
        <v>101</v>
      </c>
      <c r="D84" s="14">
        <v>100</v>
      </c>
      <c r="E84" s="12">
        <v>70</v>
      </c>
      <c r="F84" s="35">
        <v>60</v>
      </c>
      <c r="G84" s="38"/>
      <c r="H84" s="37">
        <f t="shared" si="4"/>
        <v>0</v>
      </c>
      <c r="I84" s="37">
        <f t="shared" si="5"/>
        <v>0</v>
      </c>
    </row>
    <row r="85" spans="1:9" ht="15">
      <c r="A85" s="4">
        <f t="shared" si="3"/>
        <v>17</v>
      </c>
      <c r="B85" s="32" t="s">
        <v>136</v>
      </c>
      <c r="C85" s="29" t="s">
        <v>101</v>
      </c>
      <c r="D85" s="14">
        <v>100</v>
      </c>
      <c r="E85" s="12">
        <v>70</v>
      </c>
      <c r="F85" s="35">
        <v>60</v>
      </c>
      <c r="G85" s="38"/>
      <c r="H85" s="37">
        <f t="shared" si="4"/>
        <v>0</v>
      </c>
      <c r="I85" s="37">
        <f t="shared" si="5"/>
        <v>0</v>
      </c>
    </row>
    <row r="86" spans="1:9" ht="16.5">
      <c r="A86" s="4"/>
      <c r="B86" s="40" t="s">
        <v>72</v>
      </c>
      <c r="C86" s="22"/>
      <c r="D86" s="22"/>
      <c r="E86" s="22"/>
      <c r="F86" s="22"/>
      <c r="G86" s="44"/>
      <c r="H86" s="18"/>
      <c r="I86" s="18"/>
    </row>
    <row r="87" spans="1:9" ht="15">
      <c r="A87" s="4">
        <v>1</v>
      </c>
      <c r="B87" s="32" t="s">
        <v>27</v>
      </c>
      <c r="C87" s="29" t="s">
        <v>101</v>
      </c>
      <c r="D87" s="6">
        <v>60</v>
      </c>
      <c r="E87" s="12">
        <v>48</v>
      </c>
      <c r="F87" s="35">
        <v>43.2</v>
      </c>
      <c r="G87" s="38"/>
      <c r="H87" s="37">
        <f t="shared" si="4"/>
        <v>0</v>
      </c>
      <c r="I87" s="37">
        <f t="shared" si="5"/>
        <v>0</v>
      </c>
    </row>
    <row r="88" spans="1:9" ht="15">
      <c r="A88" s="4">
        <f t="shared" si="3"/>
        <v>2</v>
      </c>
      <c r="B88" s="32" t="s">
        <v>28</v>
      </c>
      <c r="C88" s="29" t="s">
        <v>101</v>
      </c>
      <c r="D88" s="6">
        <v>40</v>
      </c>
      <c r="E88" s="12">
        <v>32</v>
      </c>
      <c r="F88" s="35">
        <v>28.8</v>
      </c>
      <c r="G88" s="38"/>
      <c r="H88" s="37">
        <f t="shared" si="4"/>
        <v>0</v>
      </c>
      <c r="I88" s="37">
        <f t="shared" si="5"/>
        <v>0</v>
      </c>
    </row>
    <row r="89" spans="1:9" ht="15">
      <c r="A89" s="4">
        <f t="shared" si="3"/>
        <v>3</v>
      </c>
      <c r="B89" s="32" t="s">
        <v>29</v>
      </c>
      <c r="C89" s="29" t="s">
        <v>101</v>
      </c>
      <c r="D89" s="6">
        <v>70</v>
      </c>
      <c r="E89" s="12">
        <v>56</v>
      </c>
      <c r="F89" s="35">
        <v>50.4</v>
      </c>
      <c r="G89" s="38"/>
      <c r="H89" s="37">
        <f t="shared" si="4"/>
        <v>0</v>
      </c>
      <c r="I89" s="37">
        <f t="shared" si="5"/>
        <v>0</v>
      </c>
    </row>
    <row r="90" spans="1:9" ht="15">
      <c r="A90" s="4">
        <f t="shared" si="3"/>
        <v>4</v>
      </c>
      <c r="B90" s="32" t="s">
        <v>30</v>
      </c>
      <c r="C90" s="29" t="s">
        <v>101</v>
      </c>
      <c r="D90" s="6">
        <v>140</v>
      </c>
      <c r="E90" s="12">
        <v>112</v>
      </c>
      <c r="F90" s="35">
        <v>100.8</v>
      </c>
      <c r="G90" s="38"/>
      <c r="H90" s="37">
        <f t="shared" si="4"/>
        <v>0</v>
      </c>
      <c r="I90" s="37">
        <f t="shared" si="5"/>
        <v>0</v>
      </c>
    </row>
    <row r="91" spans="1:9" ht="15">
      <c r="A91" s="4">
        <f t="shared" si="3"/>
        <v>5</v>
      </c>
      <c r="B91" s="32" t="s">
        <v>73</v>
      </c>
      <c r="C91" s="29" t="s">
        <v>101</v>
      </c>
      <c r="D91" s="6">
        <v>160</v>
      </c>
      <c r="E91" s="12">
        <v>128</v>
      </c>
      <c r="F91" s="35">
        <v>110</v>
      </c>
      <c r="G91" s="38"/>
      <c r="H91" s="37">
        <f t="shared" si="4"/>
        <v>0</v>
      </c>
      <c r="I91" s="37">
        <f t="shared" si="5"/>
        <v>0</v>
      </c>
    </row>
    <row r="92" spans="1:9" ht="15">
      <c r="A92" s="4">
        <f t="shared" si="3"/>
        <v>6</v>
      </c>
      <c r="B92" s="32" t="s">
        <v>74</v>
      </c>
      <c r="C92" s="29" t="s">
        <v>101</v>
      </c>
      <c r="D92" s="6">
        <v>100</v>
      </c>
      <c r="E92" s="12">
        <v>80</v>
      </c>
      <c r="F92" s="35">
        <v>72</v>
      </c>
      <c r="G92" s="38"/>
      <c r="H92" s="37">
        <f t="shared" si="4"/>
        <v>0</v>
      </c>
      <c r="I92" s="37">
        <f t="shared" si="5"/>
        <v>0</v>
      </c>
    </row>
    <row r="93" spans="1:9" ht="15">
      <c r="A93" s="4">
        <f t="shared" si="3"/>
        <v>7</v>
      </c>
      <c r="B93" s="32" t="s">
        <v>75</v>
      </c>
      <c r="C93" s="29" t="s">
        <v>101</v>
      </c>
      <c r="D93" s="6">
        <v>220</v>
      </c>
      <c r="E93" s="12">
        <v>176</v>
      </c>
      <c r="F93" s="35">
        <v>158.4</v>
      </c>
      <c r="G93" s="38"/>
      <c r="H93" s="37">
        <f t="shared" si="4"/>
        <v>0</v>
      </c>
      <c r="I93" s="37">
        <f t="shared" si="5"/>
        <v>0</v>
      </c>
    </row>
    <row r="94" spans="1:9" ht="15">
      <c r="A94" s="4">
        <f t="shared" si="3"/>
        <v>8</v>
      </c>
      <c r="B94" s="32" t="s">
        <v>76</v>
      </c>
      <c r="C94" s="29" t="s">
        <v>101</v>
      </c>
      <c r="D94" s="6">
        <v>180</v>
      </c>
      <c r="E94" s="12">
        <v>144</v>
      </c>
      <c r="F94" s="35">
        <v>129.6</v>
      </c>
      <c r="G94" s="38"/>
      <c r="H94" s="37">
        <f t="shared" si="4"/>
        <v>0</v>
      </c>
      <c r="I94" s="37">
        <f t="shared" si="5"/>
        <v>0</v>
      </c>
    </row>
    <row r="95" spans="1:9" ht="15">
      <c r="A95" s="4">
        <f t="shared" si="3"/>
        <v>9</v>
      </c>
      <c r="B95" s="32" t="s">
        <v>31</v>
      </c>
      <c r="C95" s="29" t="s">
        <v>101</v>
      </c>
      <c r="D95" s="6">
        <v>80</v>
      </c>
      <c r="E95" s="12">
        <v>72</v>
      </c>
      <c r="F95" s="35">
        <v>62</v>
      </c>
      <c r="G95" s="38"/>
      <c r="H95" s="37">
        <f t="shared" si="4"/>
        <v>0</v>
      </c>
      <c r="I95" s="37">
        <f t="shared" si="5"/>
        <v>0</v>
      </c>
    </row>
    <row r="96" spans="1:9" ht="15">
      <c r="A96" s="4">
        <f t="shared" si="3"/>
        <v>10</v>
      </c>
      <c r="B96" s="32" t="s">
        <v>32</v>
      </c>
      <c r="C96" s="29" t="s">
        <v>101</v>
      </c>
      <c r="D96" s="6">
        <v>90</v>
      </c>
      <c r="E96" s="12">
        <v>72</v>
      </c>
      <c r="F96" s="35">
        <v>64.8</v>
      </c>
      <c r="G96" s="38"/>
      <c r="H96" s="37">
        <f t="shared" si="4"/>
        <v>0</v>
      </c>
      <c r="I96" s="37">
        <f t="shared" si="5"/>
        <v>0</v>
      </c>
    </row>
    <row r="97" spans="1:9" ht="15">
      <c r="A97" s="4">
        <f t="shared" si="3"/>
        <v>11</v>
      </c>
      <c r="B97" s="32" t="s">
        <v>33</v>
      </c>
      <c r="C97" s="29" t="s">
        <v>101</v>
      </c>
      <c r="D97" s="6">
        <v>90</v>
      </c>
      <c r="E97" s="12">
        <v>72</v>
      </c>
      <c r="F97" s="35">
        <v>64.8</v>
      </c>
      <c r="G97" s="38"/>
      <c r="H97" s="37">
        <f t="shared" si="4"/>
        <v>0</v>
      </c>
      <c r="I97" s="37">
        <f t="shared" si="5"/>
        <v>0</v>
      </c>
    </row>
    <row r="98" spans="1:9" ht="15">
      <c r="A98" s="4">
        <f t="shared" si="3"/>
        <v>12</v>
      </c>
      <c r="B98" s="32" t="s">
        <v>77</v>
      </c>
      <c r="C98" s="29" t="s">
        <v>101</v>
      </c>
      <c r="D98" s="6">
        <v>70</v>
      </c>
      <c r="E98" s="12">
        <v>56</v>
      </c>
      <c r="F98" s="35">
        <v>50.4</v>
      </c>
      <c r="G98" s="38"/>
      <c r="H98" s="37">
        <f t="shared" si="4"/>
        <v>0</v>
      </c>
      <c r="I98" s="37">
        <f t="shared" si="5"/>
        <v>0</v>
      </c>
    </row>
    <row r="99" spans="1:9" ht="15">
      <c r="A99" s="4">
        <f t="shared" si="3"/>
        <v>13</v>
      </c>
      <c r="B99" s="32" t="s">
        <v>34</v>
      </c>
      <c r="C99" s="29" t="s">
        <v>101</v>
      </c>
      <c r="D99" s="6">
        <v>220</v>
      </c>
      <c r="E99" s="12">
        <v>190</v>
      </c>
      <c r="F99" s="35">
        <v>180</v>
      </c>
      <c r="G99" s="38"/>
      <c r="H99" s="37">
        <f t="shared" si="4"/>
        <v>0</v>
      </c>
      <c r="I99" s="37">
        <f t="shared" si="5"/>
        <v>0</v>
      </c>
    </row>
    <row r="100" spans="1:9" ht="15">
      <c r="A100" s="4">
        <f t="shared" si="3"/>
        <v>14</v>
      </c>
      <c r="B100" s="32" t="s">
        <v>35</v>
      </c>
      <c r="C100" s="29" t="s">
        <v>101</v>
      </c>
      <c r="D100" s="6">
        <v>150</v>
      </c>
      <c r="E100" s="12">
        <v>120</v>
      </c>
      <c r="F100" s="35">
        <v>108</v>
      </c>
      <c r="G100" s="38"/>
      <c r="H100" s="37">
        <f t="shared" si="4"/>
        <v>0</v>
      </c>
      <c r="I100" s="37">
        <f t="shared" si="5"/>
        <v>0</v>
      </c>
    </row>
    <row r="101" spans="1:9" ht="15">
      <c r="A101" s="4">
        <f t="shared" si="3"/>
        <v>15</v>
      </c>
      <c r="B101" s="32" t="s">
        <v>36</v>
      </c>
      <c r="C101" s="29" t="s">
        <v>101</v>
      </c>
      <c r="D101" s="6">
        <v>150</v>
      </c>
      <c r="E101" s="12">
        <v>120</v>
      </c>
      <c r="F101" s="35">
        <v>108</v>
      </c>
      <c r="G101" s="38"/>
      <c r="H101" s="37">
        <f t="shared" si="4"/>
        <v>0</v>
      </c>
      <c r="I101" s="37">
        <f t="shared" si="5"/>
        <v>0</v>
      </c>
    </row>
    <row r="102" spans="1:9" ht="15">
      <c r="A102" s="4">
        <f t="shared" si="3"/>
        <v>16</v>
      </c>
      <c r="B102" s="32" t="s">
        <v>78</v>
      </c>
      <c r="C102" s="29" t="s">
        <v>101</v>
      </c>
      <c r="D102" s="6">
        <v>260</v>
      </c>
      <c r="E102" s="12">
        <v>230</v>
      </c>
      <c r="F102" s="35">
        <v>207</v>
      </c>
      <c r="G102" s="38"/>
      <c r="H102" s="37">
        <f t="shared" si="4"/>
        <v>0</v>
      </c>
      <c r="I102" s="37">
        <f t="shared" si="5"/>
        <v>0</v>
      </c>
    </row>
    <row r="103" spans="1:9" ht="15">
      <c r="A103" s="4">
        <f t="shared" si="3"/>
        <v>17</v>
      </c>
      <c r="B103" s="32" t="s">
        <v>79</v>
      </c>
      <c r="C103" s="29" t="s">
        <v>101</v>
      </c>
      <c r="D103" s="6">
        <v>100</v>
      </c>
      <c r="E103" s="12">
        <v>80</v>
      </c>
      <c r="F103" s="35">
        <v>72</v>
      </c>
      <c r="G103" s="38"/>
      <c r="H103" s="37">
        <f t="shared" si="4"/>
        <v>0</v>
      </c>
      <c r="I103" s="37">
        <f t="shared" si="5"/>
        <v>0</v>
      </c>
    </row>
    <row r="104" spans="1:9" ht="15">
      <c r="A104" s="4">
        <f t="shared" si="3"/>
        <v>18</v>
      </c>
      <c r="B104" s="32" t="s">
        <v>80</v>
      </c>
      <c r="C104" s="29" t="s">
        <v>101</v>
      </c>
      <c r="D104" s="6">
        <v>170</v>
      </c>
      <c r="E104" s="12">
        <v>136</v>
      </c>
      <c r="F104" s="35">
        <v>122.4</v>
      </c>
      <c r="G104" s="38"/>
      <c r="H104" s="37">
        <f t="shared" si="4"/>
        <v>0</v>
      </c>
      <c r="I104" s="37">
        <f t="shared" si="5"/>
        <v>0</v>
      </c>
    </row>
    <row r="105" spans="1:9" ht="15">
      <c r="A105" s="4">
        <f t="shared" si="3"/>
        <v>19</v>
      </c>
      <c r="B105" s="32" t="s">
        <v>37</v>
      </c>
      <c r="C105" s="29" t="s">
        <v>101</v>
      </c>
      <c r="D105" s="6">
        <v>100</v>
      </c>
      <c r="E105" s="12">
        <v>80</v>
      </c>
      <c r="F105" s="35">
        <v>72</v>
      </c>
      <c r="G105" s="38"/>
      <c r="H105" s="37">
        <f t="shared" si="4"/>
        <v>0</v>
      </c>
      <c r="I105" s="37">
        <f t="shared" si="5"/>
        <v>0</v>
      </c>
    </row>
    <row r="106" spans="1:9" ht="15">
      <c r="A106" s="4">
        <f t="shared" si="3"/>
        <v>20</v>
      </c>
      <c r="B106" s="32" t="s">
        <v>81</v>
      </c>
      <c r="C106" s="29" t="s">
        <v>101</v>
      </c>
      <c r="D106" s="6">
        <v>120</v>
      </c>
      <c r="E106" s="12">
        <v>96</v>
      </c>
      <c r="F106" s="35">
        <v>86.4</v>
      </c>
      <c r="G106" s="38"/>
      <c r="H106" s="37">
        <f t="shared" si="4"/>
        <v>0</v>
      </c>
      <c r="I106" s="37">
        <f t="shared" si="5"/>
        <v>0</v>
      </c>
    </row>
    <row r="107" spans="1:9" ht="15">
      <c r="A107" s="4">
        <f t="shared" si="3"/>
        <v>21</v>
      </c>
      <c r="B107" s="32" t="s">
        <v>82</v>
      </c>
      <c r="C107" s="29" t="s">
        <v>101</v>
      </c>
      <c r="D107" s="6">
        <v>90</v>
      </c>
      <c r="E107" s="12">
        <v>72</v>
      </c>
      <c r="F107" s="35">
        <v>64.8</v>
      </c>
      <c r="G107" s="38"/>
      <c r="H107" s="37">
        <f t="shared" si="4"/>
        <v>0</v>
      </c>
      <c r="I107" s="37">
        <f t="shared" si="5"/>
        <v>0</v>
      </c>
    </row>
    <row r="108" spans="1:9" ht="15">
      <c r="A108" s="4">
        <f t="shared" si="3"/>
        <v>22</v>
      </c>
      <c r="B108" s="32" t="s">
        <v>148</v>
      </c>
      <c r="C108" s="29" t="s">
        <v>101</v>
      </c>
      <c r="D108" s="6">
        <v>100</v>
      </c>
      <c r="E108" s="12">
        <v>80</v>
      </c>
      <c r="F108" s="35">
        <v>72</v>
      </c>
      <c r="G108" s="38"/>
      <c r="H108" s="37">
        <f t="shared" si="4"/>
        <v>0</v>
      </c>
      <c r="I108" s="37">
        <f t="shared" si="5"/>
        <v>0</v>
      </c>
    </row>
    <row r="109" spans="1:9" ht="15">
      <c r="A109" s="4">
        <f t="shared" si="3"/>
        <v>23</v>
      </c>
      <c r="B109" s="32" t="s">
        <v>38</v>
      </c>
      <c r="C109" s="29" t="s">
        <v>101</v>
      </c>
      <c r="D109" s="6">
        <v>100</v>
      </c>
      <c r="E109" s="12">
        <v>80</v>
      </c>
      <c r="F109" s="35">
        <v>72</v>
      </c>
      <c r="G109" s="38"/>
      <c r="H109" s="37">
        <f t="shared" si="4"/>
        <v>0</v>
      </c>
      <c r="I109" s="37">
        <f t="shared" si="5"/>
        <v>0</v>
      </c>
    </row>
    <row r="110" spans="1:9" ht="15">
      <c r="A110" s="4">
        <f t="shared" si="3"/>
        <v>24</v>
      </c>
      <c r="B110" s="32" t="s">
        <v>83</v>
      </c>
      <c r="C110" s="29" t="s">
        <v>101</v>
      </c>
      <c r="D110" s="6">
        <v>320</v>
      </c>
      <c r="E110" s="12">
        <v>280</v>
      </c>
      <c r="F110" s="35">
        <v>252</v>
      </c>
      <c r="G110" s="38"/>
      <c r="H110" s="37">
        <f t="shared" si="4"/>
        <v>0</v>
      </c>
      <c r="I110" s="37">
        <f t="shared" si="5"/>
        <v>0</v>
      </c>
    </row>
    <row r="111" spans="1:9" ht="15">
      <c r="A111" s="4">
        <f t="shared" si="3"/>
        <v>25</v>
      </c>
      <c r="B111" s="32" t="s">
        <v>39</v>
      </c>
      <c r="C111" s="29" t="s">
        <v>101</v>
      </c>
      <c r="D111" s="6">
        <v>120</v>
      </c>
      <c r="E111" s="12">
        <v>96</v>
      </c>
      <c r="F111" s="35">
        <v>86.4</v>
      </c>
      <c r="G111" s="38"/>
      <c r="H111" s="37">
        <f t="shared" si="4"/>
        <v>0</v>
      </c>
      <c r="I111" s="37">
        <f t="shared" si="5"/>
        <v>0</v>
      </c>
    </row>
    <row r="112" spans="1:9" ht="15">
      <c r="A112" s="4">
        <f t="shared" si="3"/>
        <v>26</v>
      </c>
      <c r="B112" s="32" t="s">
        <v>84</v>
      </c>
      <c r="C112" s="29" t="s">
        <v>101</v>
      </c>
      <c r="D112" s="6">
        <v>130</v>
      </c>
      <c r="E112" s="12">
        <v>100</v>
      </c>
      <c r="F112" s="35">
        <v>90</v>
      </c>
      <c r="G112" s="38"/>
      <c r="H112" s="37">
        <f t="shared" si="4"/>
        <v>0</v>
      </c>
      <c r="I112" s="37">
        <f t="shared" si="5"/>
        <v>0</v>
      </c>
    </row>
    <row r="113" spans="1:9" ht="15">
      <c r="A113" s="4">
        <f t="shared" si="3"/>
        <v>27</v>
      </c>
      <c r="B113" s="32" t="s">
        <v>40</v>
      </c>
      <c r="C113" s="29" t="s">
        <v>101</v>
      </c>
      <c r="D113" s="6">
        <v>50</v>
      </c>
      <c r="E113" s="12">
        <v>40</v>
      </c>
      <c r="F113" s="35">
        <v>36</v>
      </c>
      <c r="G113" s="38"/>
      <c r="H113" s="37">
        <f t="shared" si="4"/>
        <v>0</v>
      </c>
      <c r="I113" s="37">
        <f t="shared" si="5"/>
        <v>0</v>
      </c>
    </row>
    <row r="114" spans="1:9" ht="15">
      <c r="A114" s="4">
        <f t="shared" si="3"/>
        <v>28</v>
      </c>
      <c r="B114" s="32" t="s">
        <v>85</v>
      </c>
      <c r="C114" s="29" t="s">
        <v>101</v>
      </c>
      <c r="D114" s="6">
        <v>130</v>
      </c>
      <c r="E114" s="12">
        <v>104</v>
      </c>
      <c r="F114" s="35">
        <v>93.6</v>
      </c>
      <c r="G114" s="38"/>
      <c r="H114" s="37">
        <f t="shared" si="4"/>
        <v>0</v>
      </c>
      <c r="I114" s="37">
        <f t="shared" si="5"/>
        <v>0</v>
      </c>
    </row>
    <row r="115" spans="1:9" ht="15">
      <c r="A115" s="4">
        <f t="shared" si="3"/>
        <v>29</v>
      </c>
      <c r="B115" s="32" t="s">
        <v>41</v>
      </c>
      <c r="C115" s="29" t="s">
        <v>101</v>
      </c>
      <c r="D115" s="6">
        <v>90</v>
      </c>
      <c r="E115" s="12">
        <v>72</v>
      </c>
      <c r="F115" s="35">
        <v>64.8</v>
      </c>
      <c r="G115" s="38"/>
      <c r="H115" s="37">
        <f t="shared" si="4"/>
        <v>0</v>
      </c>
      <c r="I115" s="37">
        <f t="shared" si="5"/>
        <v>0</v>
      </c>
    </row>
    <row r="116" spans="1:9" ht="15">
      <c r="A116" s="4">
        <f t="shared" si="3"/>
        <v>30</v>
      </c>
      <c r="B116" s="32" t="s">
        <v>86</v>
      </c>
      <c r="C116" s="29" t="s">
        <v>101</v>
      </c>
      <c r="D116" s="6">
        <v>70</v>
      </c>
      <c r="E116" s="12">
        <v>56</v>
      </c>
      <c r="F116" s="35">
        <v>50.4</v>
      </c>
      <c r="G116" s="38"/>
      <c r="H116" s="37">
        <f t="shared" si="4"/>
        <v>0</v>
      </c>
      <c r="I116" s="37">
        <f t="shared" si="5"/>
        <v>0</v>
      </c>
    </row>
    <row r="117" spans="1:9" ht="15">
      <c r="A117" s="4">
        <f t="shared" si="3"/>
        <v>31</v>
      </c>
      <c r="B117" s="32" t="s">
        <v>42</v>
      </c>
      <c r="C117" s="29" t="s">
        <v>101</v>
      </c>
      <c r="D117" s="6">
        <v>300</v>
      </c>
      <c r="E117" s="12">
        <v>270</v>
      </c>
      <c r="F117" s="35">
        <v>243</v>
      </c>
      <c r="G117" s="38"/>
      <c r="H117" s="37">
        <f t="shared" si="4"/>
        <v>0</v>
      </c>
      <c r="I117" s="37">
        <f t="shared" si="5"/>
        <v>0</v>
      </c>
    </row>
    <row r="118" spans="1:9" ht="15">
      <c r="A118" s="4">
        <f t="shared" si="3"/>
        <v>32</v>
      </c>
      <c r="B118" s="32" t="s">
        <v>87</v>
      </c>
      <c r="C118" s="29" t="s">
        <v>101</v>
      </c>
      <c r="D118" s="6">
        <v>260</v>
      </c>
      <c r="E118" s="12">
        <v>230</v>
      </c>
      <c r="F118" s="35">
        <v>207</v>
      </c>
      <c r="G118" s="38"/>
      <c r="H118" s="37">
        <f t="shared" si="4"/>
        <v>0</v>
      </c>
      <c r="I118" s="37">
        <f t="shared" si="5"/>
        <v>0</v>
      </c>
    </row>
    <row r="119" spans="1:9" ht="15">
      <c r="A119" s="4">
        <f t="shared" si="3"/>
        <v>33</v>
      </c>
      <c r="B119" s="32" t="s">
        <v>43</v>
      </c>
      <c r="C119" s="29" t="s">
        <v>101</v>
      </c>
      <c r="D119" s="6">
        <v>60</v>
      </c>
      <c r="E119" s="12">
        <v>48</v>
      </c>
      <c r="F119" s="35">
        <v>43.2</v>
      </c>
      <c r="G119" s="38"/>
      <c r="H119" s="37">
        <f t="shared" si="4"/>
        <v>0</v>
      </c>
      <c r="I119" s="37">
        <f t="shared" si="5"/>
        <v>0</v>
      </c>
    </row>
    <row r="120" spans="1:9" ht="15">
      <c r="A120" s="4">
        <f t="shared" si="3"/>
        <v>34</v>
      </c>
      <c r="B120" s="32" t="s">
        <v>88</v>
      </c>
      <c r="C120" s="29" t="s">
        <v>101</v>
      </c>
      <c r="D120" s="6">
        <v>100</v>
      </c>
      <c r="E120" s="12">
        <v>80</v>
      </c>
      <c r="F120" s="35">
        <v>72</v>
      </c>
      <c r="G120" s="38"/>
      <c r="H120" s="37">
        <f t="shared" si="4"/>
        <v>0</v>
      </c>
      <c r="I120" s="37">
        <f t="shared" si="5"/>
        <v>0</v>
      </c>
    </row>
    <row r="121" spans="1:9" ht="15">
      <c r="A121" s="4">
        <f t="shared" si="3"/>
        <v>35</v>
      </c>
      <c r="B121" s="32" t="s">
        <v>44</v>
      </c>
      <c r="C121" s="29" t="s">
        <v>101</v>
      </c>
      <c r="D121" s="6">
        <v>80</v>
      </c>
      <c r="E121" s="12">
        <v>65</v>
      </c>
      <c r="F121" s="35">
        <v>58.5</v>
      </c>
      <c r="G121" s="38"/>
      <c r="H121" s="37">
        <f t="shared" si="4"/>
        <v>0</v>
      </c>
      <c r="I121" s="37">
        <f t="shared" si="5"/>
        <v>0</v>
      </c>
    </row>
    <row r="122" spans="1:9" ht="15">
      <c r="A122" s="4">
        <f t="shared" si="3"/>
        <v>36</v>
      </c>
      <c r="B122" s="32" t="s">
        <v>45</v>
      </c>
      <c r="C122" s="29" t="s">
        <v>101</v>
      </c>
      <c r="D122" s="6">
        <v>180</v>
      </c>
      <c r="E122" s="12">
        <v>144</v>
      </c>
      <c r="F122" s="35">
        <v>129.6</v>
      </c>
      <c r="G122" s="38"/>
      <c r="H122" s="37">
        <f t="shared" si="4"/>
        <v>0</v>
      </c>
      <c r="I122" s="37">
        <f t="shared" si="5"/>
        <v>0</v>
      </c>
    </row>
    <row r="123" spans="1:9" ht="15">
      <c r="A123" s="4">
        <f t="shared" si="3"/>
        <v>37</v>
      </c>
      <c r="B123" s="32" t="s">
        <v>89</v>
      </c>
      <c r="C123" s="29" t="s">
        <v>101</v>
      </c>
      <c r="D123" s="6">
        <v>150</v>
      </c>
      <c r="E123" s="12">
        <v>110</v>
      </c>
      <c r="F123" s="35">
        <v>99</v>
      </c>
      <c r="G123" s="38"/>
      <c r="H123" s="37">
        <f t="shared" si="4"/>
        <v>0</v>
      </c>
      <c r="I123" s="37">
        <f t="shared" si="5"/>
        <v>0</v>
      </c>
    </row>
    <row r="124" spans="1:9" ht="15">
      <c r="A124" s="4">
        <f t="shared" si="3"/>
        <v>38</v>
      </c>
      <c r="B124" s="32" t="s">
        <v>46</v>
      </c>
      <c r="C124" s="29" t="s">
        <v>101</v>
      </c>
      <c r="D124" s="6">
        <v>110</v>
      </c>
      <c r="E124" s="12">
        <v>88</v>
      </c>
      <c r="F124" s="35">
        <v>79.2</v>
      </c>
      <c r="G124" s="38"/>
      <c r="H124" s="37">
        <f t="shared" si="4"/>
        <v>0</v>
      </c>
      <c r="I124" s="37">
        <f t="shared" si="5"/>
        <v>0</v>
      </c>
    </row>
    <row r="125" spans="1:9" ht="15">
      <c r="A125" s="4">
        <f t="shared" si="3"/>
        <v>39</v>
      </c>
      <c r="B125" s="32" t="s">
        <v>90</v>
      </c>
      <c r="C125" s="29" t="s">
        <v>101</v>
      </c>
      <c r="D125" s="6">
        <v>200</v>
      </c>
      <c r="E125" s="12">
        <v>160</v>
      </c>
      <c r="F125" s="35">
        <v>144</v>
      </c>
      <c r="G125" s="38"/>
      <c r="H125" s="37">
        <f t="shared" si="4"/>
        <v>0</v>
      </c>
      <c r="I125" s="37">
        <f t="shared" si="5"/>
        <v>0</v>
      </c>
    </row>
    <row r="126" spans="1:9" ht="15">
      <c r="A126" s="4">
        <f t="shared" si="3"/>
        <v>40</v>
      </c>
      <c r="B126" s="32" t="s">
        <v>91</v>
      </c>
      <c r="C126" s="29" t="s">
        <v>101</v>
      </c>
      <c r="D126" s="6">
        <v>160</v>
      </c>
      <c r="E126" s="12">
        <v>128</v>
      </c>
      <c r="F126" s="35">
        <v>115.2</v>
      </c>
      <c r="G126" s="38"/>
      <c r="H126" s="37">
        <f t="shared" si="4"/>
        <v>0</v>
      </c>
      <c r="I126" s="37">
        <f t="shared" si="5"/>
        <v>0</v>
      </c>
    </row>
    <row r="127" spans="1:9" ht="15">
      <c r="A127" s="4">
        <f t="shared" si="3"/>
        <v>41</v>
      </c>
      <c r="B127" s="32" t="s">
        <v>47</v>
      </c>
      <c r="C127" s="43" t="s">
        <v>100</v>
      </c>
      <c r="D127" s="6">
        <v>100</v>
      </c>
      <c r="E127" s="12">
        <v>80</v>
      </c>
      <c r="F127" s="35">
        <v>72</v>
      </c>
      <c r="G127" s="38"/>
      <c r="H127" s="37">
        <f t="shared" si="4"/>
        <v>0</v>
      </c>
      <c r="I127" s="37">
        <f t="shared" si="5"/>
        <v>0</v>
      </c>
    </row>
    <row r="128" spans="1:9" ht="15">
      <c r="A128" s="4">
        <f t="shared" si="3"/>
        <v>42</v>
      </c>
      <c r="B128" s="32" t="s">
        <v>149</v>
      </c>
      <c r="C128" s="29" t="s">
        <v>101</v>
      </c>
      <c r="D128" s="6">
        <v>90</v>
      </c>
      <c r="E128" s="12">
        <v>72</v>
      </c>
      <c r="F128" s="35">
        <v>64.8</v>
      </c>
      <c r="G128" s="38"/>
      <c r="H128" s="37">
        <f t="shared" si="4"/>
        <v>0</v>
      </c>
      <c r="I128" s="37">
        <f t="shared" si="5"/>
        <v>0</v>
      </c>
    </row>
    <row r="129" spans="1:9" ht="15">
      <c r="A129" s="4">
        <f t="shared" si="3"/>
        <v>43</v>
      </c>
      <c r="B129" s="32" t="s">
        <v>50</v>
      </c>
      <c r="C129" s="29" t="s">
        <v>101</v>
      </c>
      <c r="D129" s="6">
        <v>600</v>
      </c>
      <c r="E129" s="12">
        <v>500</v>
      </c>
      <c r="F129" s="35">
        <v>450</v>
      </c>
      <c r="G129" s="38"/>
      <c r="H129" s="37">
        <f t="shared" si="4"/>
        <v>0</v>
      </c>
      <c r="I129" s="37">
        <f t="shared" si="5"/>
        <v>0</v>
      </c>
    </row>
    <row r="130" spans="1:9" ht="15">
      <c r="A130" s="4">
        <f t="shared" si="3"/>
        <v>44</v>
      </c>
      <c r="B130" s="32" t="s">
        <v>48</v>
      </c>
      <c r="C130" s="29" t="s">
        <v>101</v>
      </c>
      <c r="D130" s="6">
        <v>140</v>
      </c>
      <c r="E130" s="12">
        <v>112</v>
      </c>
      <c r="F130" s="35">
        <v>100.8</v>
      </c>
      <c r="G130" s="38"/>
      <c r="H130" s="37">
        <f t="shared" si="4"/>
        <v>0</v>
      </c>
      <c r="I130" s="37">
        <f t="shared" si="5"/>
        <v>0</v>
      </c>
    </row>
    <row r="131" spans="1:9" ht="15">
      <c r="A131" s="4">
        <f t="shared" si="3"/>
        <v>45</v>
      </c>
      <c r="B131" s="32" t="s">
        <v>49</v>
      </c>
      <c r="C131" s="29" t="s">
        <v>101</v>
      </c>
      <c r="D131" s="6">
        <v>120</v>
      </c>
      <c r="E131" s="12">
        <v>96</v>
      </c>
      <c r="F131" s="35">
        <v>86.4</v>
      </c>
      <c r="G131" s="38"/>
      <c r="H131" s="37">
        <f t="shared" si="4"/>
        <v>0</v>
      </c>
      <c r="I131" s="37">
        <f t="shared" si="5"/>
        <v>0</v>
      </c>
    </row>
    <row r="132" spans="1:9" ht="15">
      <c r="A132" s="4">
        <f t="shared" si="3"/>
        <v>46</v>
      </c>
      <c r="B132" s="32" t="s">
        <v>92</v>
      </c>
      <c r="C132" s="29" t="s">
        <v>101</v>
      </c>
      <c r="D132" s="6">
        <v>320</v>
      </c>
      <c r="E132" s="12">
        <v>290</v>
      </c>
      <c r="F132" s="35">
        <v>261</v>
      </c>
      <c r="G132" s="38"/>
      <c r="H132" s="37">
        <f t="shared" si="4"/>
        <v>0</v>
      </c>
      <c r="I132" s="37">
        <f t="shared" si="5"/>
        <v>0</v>
      </c>
    </row>
    <row r="133" spans="1:9" ht="15">
      <c r="A133" s="4">
        <f t="shared" si="3"/>
        <v>47</v>
      </c>
      <c r="B133" s="32" t="s">
        <v>51</v>
      </c>
      <c r="C133" s="29" t="s">
        <v>101</v>
      </c>
      <c r="D133" s="6">
        <v>180</v>
      </c>
      <c r="E133" s="12">
        <v>160</v>
      </c>
      <c r="F133" s="35">
        <v>144</v>
      </c>
      <c r="G133" s="38"/>
      <c r="H133" s="37">
        <f t="shared" si="4"/>
        <v>0</v>
      </c>
      <c r="I133" s="37">
        <f t="shared" si="5"/>
        <v>0</v>
      </c>
    </row>
    <row r="134" spans="1:9" ht="15">
      <c r="A134" s="4">
        <f t="shared" si="3"/>
        <v>48</v>
      </c>
      <c r="B134" s="32" t="s">
        <v>52</v>
      </c>
      <c r="C134" s="29" t="s">
        <v>101</v>
      </c>
      <c r="D134" s="6">
        <v>60</v>
      </c>
      <c r="E134" s="12">
        <v>50</v>
      </c>
      <c r="F134" s="35">
        <v>45</v>
      </c>
      <c r="G134" s="38"/>
      <c r="H134" s="37">
        <f t="shared" si="4"/>
        <v>0</v>
      </c>
      <c r="I134" s="37">
        <f t="shared" si="5"/>
        <v>0</v>
      </c>
    </row>
    <row r="135" spans="1:9" ht="15">
      <c r="A135" s="4">
        <f t="shared" si="3"/>
        <v>49</v>
      </c>
      <c r="B135" s="32" t="s">
        <v>93</v>
      </c>
      <c r="C135" s="29" t="s">
        <v>101</v>
      </c>
      <c r="D135" s="6">
        <v>70</v>
      </c>
      <c r="E135" s="12">
        <v>56</v>
      </c>
      <c r="F135" s="35">
        <v>50.4</v>
      </c>
      <c r="G135" s="38"/>
      <c r="H135" s="37">
        <f t="shared" si="4"/>
        <v>0</v>
      </c>
      <c r="I135" s="37">
        <f t="shared" si="5"/>
        <v>0</v>
      </c>
    </row>
    <row r="136" spans="1:9" ht="15">
      <c r="A136" s="4">
        <f t="shared" si="3"/>
        <v>50</v>
      </c>
      <c r="B136" s="32" t="s">
        <v>94</v>
      </c>
      <c r="C136" s="29" t="s">
        <v>101</v>
      </c>
      <c r="D136" s="6">
        <v>90</v>
      </c>
      <c r="E136" s="12">
        <v>72</v>
      </c>
      <c r="F136" s="35">
        <v>64.8</v>
      </c>
      <c r="G136" s="38"/>
      <c r="H136" s="37">
        <f t="shared" si="4"/>
        <v>0</v>
      </c>
      <c r="I136" s="37">
        <f t="shared" si="5"/>
        <v>0</v>
      </c>
    </row>
    <row r="137" spans="1:9" ht="15">
      <c r="A137" s="4">
        <f t="shared" si="3"/>
        <v>51</v>
      </c>
      <c r="B137" s="32" t="s">
        <v>53</v>
      </c>
      <c r="C137" s="29" t="s">
        <v>101</v>
      </c>
      <c r="D137" s="6">
        <v>80</v>
      </c>
      <c r="E137" s="12">
        <v>64</v>
      </c>
      <c r="F137" s="35">
        <v>57.6</v>
      </c>
      <c r="G137" s="38"/>
      <c r="H137" s="37">
        <f t="shared" si="4"/>
        <v>0</v>
      </c>
      <c r="I137" s="37">
        <f t="shared" si="5"/>
        <v>0</v>
      </c>
    </row>
    <row r="138" spans="1:9" ht="15">
      <c r="A138" s="4">
        <f t="shared" si="3"/>
        <v>52</v>
      </c>
      <c r="B138" s="32" t="s">
        <v>95</v>
      </c>
      <c r="C138" s="29" t="s">
        <v>101</v>
      </c>
      <c r="D138" s="6">
        <v>100</v>
      </c>
      <c r="E138" s="12">
        <v>80</v>
      </c>
      <c r="F138" s="35">
        <v>72</v>
      </c>
      <c r="G138" s="38"/>
      <c r="H138" s="37">
        <f t="shared" si="4"/>
        <v>0</v>
      </c>
      <c r="I138" s="37">
        <f t="shared" si="5"/>
        <v>0</v>
      </c>
    </row>
    <row r="139" spans="1:9" ht="15">
      <c r="A139" s="4">
        <f t="shared" si="3"/>
        <v>53</v>
      </c>
      <c r="B139" s="32" t="s">
        <v>54</v>
      </c>
      <c r="C139" s="29" t="s">
        <v>101</v>
      </c>
      <c r="D139" s="6">
        <v>90</v>
      </c>
      <c r="E139" s="12">
        <v>72</v>
      </c>
      <c r="F139" s="35">
        <v>64.8</v>
      </c>
      <c r="G139" s="38"/>
      <c r="H139" s="37">
        <f t="shared" si="4"/>
        <v>0</v>
      </c>
      <c r="I139" s="37">
        <f t="shared" si="5"/>
        <v>0</v>
      </c>
    </row>
    <row r="140" spans="1:9" ht="15">
      <c r="A140" s="4">
        <f t="shared" si="3"/>
        <v>54</v>
      </c>
      <c r="B140" s="32" t="s">
        <v>55</v>
      </c>
      <c r="C140" s="29" t="s">
        <v>101</v>
      </c>
      <c r="D140" s="6">
        <v>120</v>
      </c>
      <c r="E140" s="12">
        <v>96</v>
      </c>
      <c r="F140" s="35">
        <v>86.4</v>
      </c>
      <c r="G140" s="38"/>
      <c r="H140" s="37">
        <f t="shared" si="4"/>
        <v>0</v>
      </c>
      <c r="I140" s="37">
        <f t="shared" si="5"/>
        <v>0</v>
      </c>
    </row>
    <row r="141" spans="1:9" ht="15">
      <c r="A141" s="4">
        <f t="shared" si="3"/>
        <v>55</v>
      </c>
      <c r="B141" s="32" t="s">
        <v>56</v>
      </c>
      <c r="C141" s="29" t="s">
        <v>101</v>
      </c>
      <c r="D141" s="6">
        <v>50</v>
      </c>
      <c r="E141" s="12">
        <v>40</v>
      </c>
      <c r="F141" s="35">
        <v>36</v>
      </c>
      <c r="G141" s="38"/>
      <c r="H141" s="37">
        <f t="shared" si="4"/>
        <v>0</v>
      </c>
      <c r="I141" s="37">
        <f t="shared" si="5"/>
        <v>0</v>
      </c>
    </row>
    <row r="142" ht="12.75">
      <c r="G142" s="45"/>
    </row>
    <row r="143" spans="2:9" ht="15.75">
      <c r="B143" s="41" t="s">
        <v>24</v>
      </c>
      <c r="C143" s="39"/>
      <c r="D143" s="36"/>
      <c r="E143" s="36"/>
      <c r="F143" s="36"/>
      <c r="G143" s="50">
        <f>SUM(G10:G141)</f>
        <v>0</v>
      </c>
      <c r="H143" s="51">
        <f>SUM(H10:H142)</f>
        <v>0</v>
      </c>
      <c r="I143" s="51">
        <f>SUM(I10:I142)</f>
        <v>0</v>
      </c>
    </row>
  </sheetData>
  <sheetProtection/>
  <hyperlinks>
    <hyperlink ref="B4" r:id="rId1" display="info@555tovarov.ru"/>
  </hyperlinks>
  <printOptions/>
  <pageMargins left="0.2362204724409449" right="0.2362204724409449" top="0.35433070866141736" bottom="0.6299212598425197" header="0.2755905511811024" footer="0.2755905511811024"/>
  <pageSetup horizontalDpi="600" verticalDpi="600" orientation="landscape" paperSize="9" r:id="rId2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1</cp:lastModifiedBy>
  <cp:lastPrinted>2013-01-16T14:24:35Z</cp:lastPrinted>
  <dcterms:created xsi:type="dcterms:W3CDTF">2010-10-14T19:47:43Z</dcterms:created>
  <dcterms:modified xsi:type="dcterms:W3CDTF">2013-03-03T20:52:17Z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