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2" r:id="rId1"/>
  </sheets>
  <calcPr calcId="162913" iterateDelta="1E-4"/>
</workbook>
</file>

<file path=xl/calcChain.xml><?xml version="1.0" encoding="utf-8"?>
<calcChain xmlns="http://schemas.openxmlformats.org/spreadsheetml/2006/main">
  <c r="I42" i="2" l="1"/>
  <c r="I40" i="2"/>
  <c r="G42" i="2"/>
  <c r="G40" i="2"/>
  <c r="E42" i="2"/>
  <c r="E40" i="2"/>
  <c r="C42" i="2"/>
  <c r="C40" i="2"/>
  <c r="I26" i="2"/>
  <c r="I24" i="2"/>
  <c r="G26" i="2"/>
  <c r="G24" i="2"/>
  <c r="E26" i="2"/>
  <c r="E24" i="2"/>
  <c r="C26" i="2"/>
  <c r="C24" i="2"/>
  <c r="I10" i="2"/>
  <c r="I8" i="2"/>
  <c r="G10" i="2"/>
  <c r="G8" i="2"/>
  <c r="E10" i="2"/>
  <c r="E8" i="2"/>
  <c r="C10" i="2"/>
  <c r="C8" i="2"/>
  <c r="C25" i="2"/>
  <c r="E25" i="2"/>
  <c r="G25" i="2"/>
  <c r="I25" i="2"/>
  <c r="I41" i="2" l="1"/>
  <c r="I43" i="2"/>
  <c r="I44" i="2"/>
  <c r="I45" i="2"/>
  <c r="I46" i="2"/>
  <c r="I47" i="2"/>
  <c r="I48" i="2"/>
  <c r="I39" i="2"/>
  <c r="G41" i="2"/>
  <c r="G43" i="2"/>
  <c r="G44" i="2"/>
  <c r="G45" i="2"/>
  <c r="G46" i="2"/>
  <c r="G47" i="2"/>
  <c r="G48" i="2"/>
  <c r="G39" i="2"/>
  <c r="E41" i="2"/>
  <c r="E43" i="2"/>
  <c r="E44" i="2"/>
  <c r="E45" i="2"/>
  <c r="E46" i="2"/>
  <c r="E47" i="2"/>
  <c r="E48" i="2"/>
  <c r="E39" i="2"/>
  <c r="C41" i="2"/>
  <c r="C43" i="2"/>
  <c r="C44" i="2"/>
  <c r="C45" i="2"/>
  <c r="C46" i="2"/>
  <c r="C47" i="2"/>
  <c r="C48" i="2"/>
  <c r="C39" i="2"/>
  <c r="I27" i="2"/>
  <c r="I28" i="2"/>
  <c r="I29" i="2"/>
  <c r="I30" i="2"/>
  <c r="I31" i="2"/>
  <c r="I32" i="2"/>
  <c r="I23" i="2"/>
  <c r="G27" i="2"/>
  <c r="G28" i="2"/>
  <c r="G29" i="2"/>
  <c r="G30" i="2"/>
  <c r="G31" i="2"/>
  <c r="G32" i="2"/>
  <c r="G23" i="2"/>
  <c r="E27" i="2"/>
  <c r="E28" i="2"/>
  <c r="E29" i="2"/>
  <c r="E30" i="2"/>
  <c r="E31" i="2"/>
  <c r="E32" i="2"/>
  <c r="E23" i="2"/>
  <c r="C27" i="2"/>
  <c r="C28" i="2"/>
  <c r="C29" i="2"/>
  <c r="C30" i="2"/>
  <c r="C31" i="2"/>
  <c r="C32" i="2"/>
  <c r="C23" i="2"/>
  <c r="I9" i="2"/>
  <c r="I11" i="2"/>
  <c r="I12" i="2"/>
  <c r="I13" i="2"/>
  <c r="I14" i="2"/>
  <c r="I15" i="2"/>
  <c r="I16" i="2"/>
  <c r="I7" i="2"/>
  <c r="G9" i="2"/>
  <c r="G11" i="2"/>
  <c r="G12" i="2"/>
  <c r="G13" i="2"/>
  <c r="G14" i="2"/>
  <c r="G15" i="2"/>
  <c r="G16" i="2"/>
  <c r="G7" i="2"/>
  <c r="E9" i="2"/>
  <c r="E11" i="2"/>
  <c r="E12" i="2"/>
  <c r="E13" i="2"/>
  <c r="E14" i="2"/>
  <c r="E15" i="2"/>
  <c r="E16" i="2"/>
  <c r="E7" i="2"/>
  <c r="C9" i="2"/>
  <c r="C11" i="2"/>
  <c r="C12" i="2"/>
  <c r="C13" i="2"/>
  <c r="C14" i="2"/>
  <c r="C15" i="2"/>
  <c r="C16" i="2"/>
  <c r="C7" i="2"/>
</calcChain>
</file>

<file path=xl/sharedStrings.xml><?xml version="1.0" encoding="utf-8"?>
<sst xmlns="http://schemas.openxmlformats.org/spreadsheetml/2006/main" count="85" uniqueCount="42">
  <si>
    <t>Наименование профиля</t>
  </si>
  <si>
    <t>ПН 50х40</t>
  </si>
  <si>
    <t>ПН 75х40</t>
  </si>
  <si>
    <t>ПН 100х40</t>
  </si>
  <si>
    <t>ПС 50х50</t>
  </si>
  <si>
    <t>ПС 75х50</t>
  </si>
  <si>
    <t>ПС 100х50</t>
  </si>
  <si>
    <t>Цена на объем от 20 тн за пм на складе г. Н. Новгород</t>
  </si>
  <si>
    <t>ОПТ</t>
  </si>
  <si>
    <t>РОЗНИЦА</t>
  </si>
  <si>
    <t>МЕЛКИЙ ОПТ</t>
  </si>
  <si>
    <t>Цена на объем от 10 тн за пм на складе г. Н. Новгород</t>
  </si>
  <si>
    <t>Цена на объем от 1 шт за пм на складе г. Н. Новгород</t>
  </si>
  <si>
    <t>Цена указана за 1мп</t>
  </si>
  <si>
    <t>Стандартная длина профиля 3мп</t>
  </si>
  <si>
    <t>ПРИМЕЧАНИЕ</t>
  </si>
  <si>
    <t>Профиль маячковый ПМ 6мм 3м</t>
  </si>
  <si>
    <t xml:space="preserve">Наименование </t>
  </si>
  <si>
    <t>Профиль маячковый ПМ 10мм 3м</t>
  </si>
  <si>
    <t>Уголок перфорированный алюм. 20х20мм 3м</t>
  </si>
  <si>
    <t>Уголок перфорированный 20х20мм 3м</t>
  </si>
  <si>
    <t>Уголок перфорированный 25х25мм 3м</t>
  </si>
  <si>
    <t>Тяга подвеса 0,4мм 1 м</t>
  </si>
  <si>
    <t>Тяга подвеса 0,4мм 0,25 м</t>
  </si>
  <si>
    <t>Тяга подвеса 0,4мм 0,35 м</t>
  </si>
  <si>
    <t>Тяга подвеса 0,4мм 0,5 м</t>
  </si>
  <si>
    <t>Тяга подвеса 0,4мм 0,75 м</t>
  </si>
  <si>
    <t>Удлинитель профиля потолочного 60х27</t>
  </si>
  <si>
    <t>Подвес прямой L = 294 0,9</t>
  </si>
  <si>
    <t>Подвес прямой L = 276 0,7</t>
  </si>
  <si>
    <t>Соединитель одноуровневый 0,7 (краб)</t>
  </si>
  <si>
    <t>Подвес с зажимом анкер D</t>
  </si>
  <si>
    <t>Комплектующие к профилям для ГКЛ</t>
  </si>
  <si>
    <t>1 метр</t>
  </si>
  <si>
    <t>3 метра</t>
  </si>
  <si>
    <t xml:space="preserve">ПП 60х27 эк </t>
  </si>
  <si>
    <t>ПП 60х27 ст</t>
  </si>
  <si>
    <t>ПНП 28х27 ст</t>
  </si>
  <si>
    <t>ПНП 28х27 эк</t>
  </si>
  <si>
    <t>ПП 60х27 эк</t>
  </si>
  <si>
    <t>0,35; 0,4; 0,45; 0,5; - толщина металла</t>
  </si>
  <si>
    <t>Цена руб./шт.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</si>
</sst>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3" fillId="0" borderId="0" xfId="0" applyFont="1" applyAlignment="1"/>
    <xf numFmtId="0" fontId="6" fillId="0" borderId="0" xfId="0" applyFont="1" applyAlignment="1"/>
    <xf numFmtId="0" fontId="3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23" xfId="0" applyFont="1" applyBorder="1"/>
    <xf numFmtId="0" fontId="2" fillId="0" borderId="24" xfId="0" applyFont="1" applyBorder="1"/>
    <xf numFmtId="0" fontId="5" fillId="0" borderId="3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2" fontId="2" fillId="0" borderId="4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0" fillId="0" borderId="0" xfId="0" applyBorder="1"/>
    <xf numFmtId="2" fontId="2" fillId="2" borderId="5" xfId="0" applyNumberFormat="1" applyFont="1" applyFill="1" applyBorder="1" applyAlignment="1">
      <alignment horizontal="center" vertical="center"/>
    </xf>
    <xf numFmtId="2" fontId="2" fillId="2" borderId="25" xfId="0" applyNumberFormat="1" applyFont="1" applyFill="1" applyBorder="1" applyAlignment="1">
      <alignment horizontal="center" vertical="center"/>
    </xf>
    <xf numFmtId="2" fontId="2" fillId="2" borderId="15" xfId="0" applyNumberFormat="1" applyFont="1" applyFill="1" applyBorder="1" applyAlignment="1">
      <alignment horizontal="center" vertical="center"/>
    </xf>
    <xf numFmtId="2" fontId="2" fillId="2" borderId="29" xfId="0" applyNumberFormat="1" applyFont="1" applyFill="1" applyBorder="1" applyAlignment="1">
      <alignment horizontal="center" vertical="center"/>
    </xf>
    <xf numFmtId="0" fontId="1" fillId="0" borderId="22" xfId="0" applyFont="1" applyBorder="1"/>
    <xf numFmtId="0" fontId="1" fillId="0" borderId="23" xfId="0" applyFont="1" applyBorder="1"/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2" fillId="0" borderId="3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8"/>
  <sheetViews>
    <sheetView tabSelected="1" topLeftCell="A46" workbookViewId="0">
      <selection activeCell="A57" sqref="A57"/>
    </sheetView>
  </sheetViews>
  <sheetFormatPr defaultRowHeight="15" x14ac:dyDescent="0.25"/>
  <cols>
    <col min="1" max="1" width="13.42578125" customWidth="1"/>
    <col min="2" max="9" width="7.5703125" customWidth="1"/>
  </cols>
  <sheetData>
    <row r="2" spans="1:11" ht="21.75" thickBot="1" x14ac:dyDescent="0.3">
      <c r="A2" s="35" t="s">
        <v>8</v>
      </c>
      <c r="B2" s="35"/>
      <c r="C2" s="35"/>
      <c r="D2" s="35"/>
      <c r="E2" s="35"/>
      <c r="F2" s="35"/>
      <c r="G2" s="35"/>
      <c r="H2" s="35"/>
      <c r="I2" s="35"/>
    </row>
    <row r="3" spans="1:11" ht="15" customHeight="1" x14ac:dyDescent="0.25">
      <c r="A3" s="40" t="s">
        <v>0</v>
      </c>
      <c r="B3" s="45" t="s">
        <v>7</v>
      </c>
      <c r="C3" s="46"/>
      <c r="D3" s="46"/>
      <c r="E3" s="46"/>
      <c r="F3" s="46"/>
      <c r="G3" s="46"/>
      <c r="H3" s="46"/>
      <c r="I3" s="47"/>
      <c r="J3" s="3"/>
      <c r="K3" s="3"/>
    </row>
    <row r="4" spans="1:11" ht="15.75" thickBot="1" x14ac:dyDescent="0.3">
      <c r="A4" s="41"/>
      <c r="B4" s="48"/>
      <c r="C4" s="49"/>
      <c r="D4" s="49"/>
      <c r="E4" s="49"/>
      <c r="F4" s="49"/>
      <c r="G4" s="49"/>
      <c r="H4" s="49"/>
      <c r="I4" s="50"/>
      <c r="J4" s="3"/>
      <c r="K4" s="3"/>
    </row>
    <row r="5" spans="1:11" ht="15.75" thickBot="1" x14ac:dyDescent="0.3">
      <c r="A5" s="41"/>
      <c r="B5" s="43">
        <v>0.35</v>
      </c>
      <c r="C5" s="44"/>
      <c r="D5" s="43">
        <v>0.4</v>
      </c>
      <c r="E5" s="44"/>
      <c r="F5" s="43">
        <v>0.45</v>
      </c>
      <c r="G5" s="44"/>
      <c r="H5" s="43">
        <v>0.5</v>
      </c>
      <c r="I5" s="44"/>
      <c r="J5" s="3"/>
      <c r="K5" s="3"/>
    </row>
    <row r="6" spans="1:11" ht="15.75" thickBot="1" x14ac:dyDescent="0.3">
      <c r="A6" s="42"/>
      <c r="B6" s="11" t="s">
        <v>33</v>
      </c>
      <c r="C6" s="12" t="s">
        <v>34</v>
      </c>
      <c r="D6" s="11" t="s">
        <v>33</v>
      </c>
      <c r="E6" s="12" t="s">
        <v>34</v>
      </c>
      <c r="F6" s="11" t="s">
        <v>33</v>
      </c>
      <c r="G6" s="12" t="s">
        <v>34</v>
      </c>
      <c r="H6" s="11" t="s">
        <v>33</v>
      </c>
      <c r="I6" s="10" t="s">
        <v>34</v>
      </c>
      <c r="J6" s="3"/>
      <c r="K6" s="3"/>
    </row>
    <row r="7" spans="1:11" x14ac:dyDescent="0.25">
      <c r="A7" s="28" t="s">
        <v>36</v>
      </c>
      <c r="B7" s="15">
        <v>20.65</v>
      </c>
      <c r="C7" s="24">
        <f>PRODUCT(B7,3)</f>
        <v>61.949999999999996</v>
      </c>
      <c r="D7" s="16">
        <v>24.5</v>
      </c>
      <c r="E7" s="24">
        <f>PRODUCT(D7,3)</f>
        <v>73.5</v>
      </c>
      <c r="F7" s="16">
        <v>24.85</v>
      </c>
      <c r="G7" s="24">
        <f>PRODUCT(F7,3)</f>
        <v>74.550000000000011</v>
      </c>
      <c r="H7" s="16">
        <v>27.5</v>
      </c>
      <c r="I7" s="26">
        <f>PRODUCT(H7,3)</f>
        <v>82.5</v>
      </c>
      <c r="J7" s="3"/>
      <c r="K7" s="3"/>
    </row>
    <row r="8" spans="1:11" x14ac:dyDescent="0.25">
      <c r="A8" s="28" t="s">
        <v>35</v>
      </c>
      <c r="B8" s="15">
        <v>19.63</v>
      </c>
      <c r="C8" s="24">
        <f>PRODUCT(B8,3)</f>
        <v>58.89</v>
      </c>
      <c r="D8" s="16">
        <v>23.3</v>
      </c>
      <c r="E8" s="24">
        <f>PRODUCT(D8,3)</f>
        <v>69.900000000000006</v>
      </c>
      <c r="F8" s="16">
        <v>23.65</v>
      </c>
      <c r="G8" s="24">
        <f>PRODUCT(F8,3)</f>
        <v>70.949999999999989</v>
      </c>
      <c r="H8" s="16">
        <v>26.1</v>
      </c>
      <c r="I8" s="26">
        <f>PRODUCT(H8,3)</f>
        <v>78.300000000000011</v>
      </c>
      <c r="J8" s="3"/>
      <c r="K8" s="3"/>
    </row>
    <row r="9" spans="1:11" x14ac:dyDescent="0.25">
      <c r="A9" s="29" t="s">
        <v>37</v>
      </c>
      <c r="B9" s="17">
        <v>13.65</v>
      </c>
      <c r="C9" s="24">
        <f t="shared" ref="C9:C16" si="0">PRODUCT(B9,3)</f>
        <v>40.950000000000003</v>
      </c>
      <c r="D9" s="18">
        <v>16.2</v>
      </c>
      <c r="E9" s="24">
        <f t="shared" ref="E9:E16" si="1">PRODUCT(D9,3)</f>
        <v>48.599999999999994</v>
      </c>
      <c r="F9" s="18">
        <v>16.45</v>
      </c>
      <c r="G9" s="24">
        <f t="shared" ref="G9:G16" si="2">PRODUCT(F9,3)</f>
        <v>49.349999999999994</v>
      </c>
      <c r="H9" s="18">
        <v>18.2</v>
      </c>
      <c r="I9" s="26">
        <f t="shared" ref="I9:I16" si="3">PRODUCT(H9,3)</f>
        <v>54.599999999999994</v>
      </c>
      <c r="J9" s="3"/>
      <c r="K9" s="3"/>
    </row>
    <row r="10" spans="1:11" x14ac:dyDescent="0.25">
      <c r="A10" s="29" t="s">
        <v>38</v>
      </c>
      <c r="B10" s="17">
        <v>11.95</v>
      </c>
      <c r="C10" s="24">
        <f>PRODUCT(B10,3)</f>
        <v>35.849999999999994</v>
      </c>
      <c r="D10" s="18">
        <v>14.4</v>
      </c>
      <c r="E10" s="24">
        <f>PRODUCT(D10,3)</f>
        <v>43.2</v>
      </c>
      <c r="F10" s="18">
        <v>14.6</v>
      </c>
      <c r="G10" s="24">
        <f>PRODUCT(F10,3)</f>
        <v>43.8</v>
      </c>
      <c r="H10" s="18">
        <v>16.149999999999999</v>
      </c>
      <c r="I10" s="26">
        <f>PRODUCT(H10,3)</f>
        <v>48.449999999999996</v>
      </c>
      <c r="J10" s="3"/>
      <c r="K10" s="3"/>
    </row>
    <row r="11" spans="1:11" x14ac:dyDescent="0.25">
      <c r="A11" s="8" t="s">
        <v>1</v>
      </c>
      <c r="B11" s="17">
        <v>19.63</v>
      </c>
      <c r="C11" s="24">
        <f t="shared" si="0"/>
        <v>58.89</v>
      </c>
      <c r="D11" s="18">
        <v>22.95</v>
      </c>
      <c r="E11" s="24">
        <f t="shared" si="1"/>
        <v>68.849999999999994</v>
      </c>
      <c r="F11" s="18">
        <v>23.25</v>
      </c>
      <c r="G11" s="24">
        <f t="shared" si="2"/>
        <v>69.75</v>
      </c>
      <c r="H11" s="18">
        <v>25.7</v>
      </c>
      <c r="I11" s="26">
        <f t="shared" si="3"/>
        <v>77.099999999999994</v>
      </c>
      <c r="J11" s="3"/>
      <c r="K11" s="3"/>
    </row>
    <row r="12" spans="1:11" x14ac:dyDescent="0.25">
      <c r="A12" s="8" t="s">
        <v>2</v>
      </c>
      <c r="B12" s="17">
        <v>23.89</v>
      </c>
      <c r="C12" s="24">
        <f t="shared" si="0"/>
        <v>71.67</v>
      </c>
      <c r="D12" s="18">
        <v>27.95</v>
      </c>
      <c r="E12" s="24">
        <f t="shared" si="1"/>
        <v>83.85</v>
      </c>
      <c r="F12" s="19">
        <v>28.3</v>
      </c>
      <c r="G12" s="24">
        <f t="shared" si="2"/>
        <v>84.9</v>
      </c>
      <c r="H12" s="19">
        <v>31.3</v>
      </c>
      <c r="I12" s="26">
        <f t="shared" si="3"/>
        <v>93.9</v>
      </c>
      <c r="J12" s="3"/>
      <c r="K12" s="3"/>
    </row>
    <row r="13" spans="1:11" x14ac:dyDescent="0.25">
      <c r="A13" s="8" t="s">
        <v>3</v>
      </c>
      <c r="B13" s="17">
        <v>28.16</v>
      </c>
      <c r="C13" s="24">
        <f t="shared" si="0"/>
        <v>84.48</v>
      </c>
      <c r="D13" s="18">
        <v>32.950000000000003</v>
      </c>
      <c r="E13" s="24">
        <f t="shared" si="1"/>
        <v>98.850000000000009</v>
      </c>
      <c r="F13" s="19">
        <v>33.35</v>
      </c>
      <c r="G13" s="24">
        <f t="shared" si="2"/>
        <v>100.05000000000001</v>
      </c>
      <c r="H13" s="19">
        <v>36.85</v>
      </c>
      <c r="I13" s="26">
        <f t="shared" si="3"/>
        <v>110.55000000000001</v>
      </c>
      <c r="J13" s="3"/>
      <c r="K13" s="3"/>
    </row>
    <row r="14" spans="1:11" x14ac:dyDescent="0.25">
      <c r="A14" s="8" t="s">
        <v>4</v>
      </c>
      <c r="B14" s="17">
        <v>26.45</v>
      </c>
      <c r="C14" s="24">
        <f t="shared" si="0"/>
        <v>79.349999999999994</v>
      </c>
      <c r="D14" s="18">
        <v>30</v>
      </c>
      <c r="E14" s="24">
        <f t="shared" si="1"/>
        <v>90</v>
      </c>
      <c r="F14" s="19">
        <v>30.35</v>
      </c>
      <c r="G14" s="24">
        <f t="shared" si="2"/>
        <v>91.050000000000011</v>
      </c>
      <c r="H14" s="19">
        <v>33.5</v>
      </c>
      <c r="I14" s="26">
        <f t="shared" si="3"/>
        <v>100.5</v>
      </c>
      <c r="J14" s="3"/>
      <c r="K14" s="3"/>
    </row>
    <row r="15" spans="1:11" x14ac:dyDescent="0.25">
      <c r="A15" s="8" t="s">
        <v>5</v>
      </c>
      <c r="B15" s="17">
        <v>30.72</v>
      </c>
      <c r="C15" s="24">
        <f t="shared" si="0"/>
        <v>92.16</v>
      </c>
      <c r="D15" s="18">
        <v>34.85</v>
      </c>
      <c r="E15" s="24">
        <f t="shared" si="1"/>
        <v>104.55000000000001</v>
      </c>
      <c r="F15" s="19">
        <v>35.200000000000003</v>
      </c>
      <c r="G15" s="24">
        <f t="shared" si="2"/>
        <v>105.60000000000001</v>
      </c>
      <c r="H15" s="19">
        <v>38.9</v>
      </c>
      <c r="I15" s="26">
        <f t="shared" si="3"/>
        <v>116.69999999999999</v>
      </c>
      <c r="J15" s="3"/>
      <c r="K15" s="3"/>
    </row>
    <row r="16" spans="1:11" ht="15.75" thickBot="1" x14ac:dyDescent="0.3">
      <c r="A16" s="9" t="s">
        <v>6</v>
      </c>
      <c r="B16" s="20">
        <v>34.99</v>
      </c>
      <c r="C16" s="25">
        <f t="shared" si="0"/>
        <v>104.97</v>
      </c>
      <c r="D16" s="21">
        <v>39.700000000000003</v>
      </c>
      <c r="E16" s="25">
        <f t="shared" si="1"/>
        <v>119.10000000000001</v>
      </c>
      <c r="F16" s="22">
        <v>40.1</v>
      </c>
      <c r="G16" s="25">
        <f t="shared" si="2"/>
        <v>120.30000000000001</v>
      </c>
      <c r="H16" s="22">
        <v>44.25</v>
      </c>
      <c r="I16" s="27">
        <f t="shared" si="3"/>
        <v>132.75</v>
      </c>
      <c r="J16" s="3"/>
      <c r="K16" s="3"/>
    </row>
    <row r="17" spans="1:15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5" ht="21.75" thickBot="1" x14ac:dyDescent="0.3">
      <c r="A18" s="35" t="s">
        <v>10</v>
      </c>
      <c r="B18" s="35"/>
      <c r="C18" s="35"/>
      <c r="D18" s="35"/>
      <c r="E18" s="35"/>
      <c r="F18" s="35"/>
      <c r="G18" s="35"/>
      <c r="H18" s="35"/>
      <c r="I18" s="35"/>
      <c r="J18" s="3"/>
      <c r="K18" s="3"/>
    </row>
    <row r="19" spans="1:15" ht="15" customHeight="1" x14ac:dyDescent="0.25">
      <c r="A19" s="40" t="s">
        <v>0</v>
      </c>
      <c r="B19" s="36" t="s">
        <v>11</v>
      </c>
      <c r="C19" s="36"/>
      <c r="D19" s="36"/>
      <c r="E19" s="36"/>
      <c r="F19" s="36"/>
      <c r="G19" s="36"/>
      <c r="H19" s="36"/>
      <c r="I19" s="37"/>
      <c r="J19" s="3"/>
      <c r="K19" s="3"/>
    </row>
    <row r="20" spans="1:15" ht="15.75" thickBot="1" x14ac:dyDescent="0.3">
      <c r="A20" s="41"/>
      <c r="B20" s="38"/>
      <c r="C20" s="38"/>
      <c r="D20" s="38"/>
      <c r="E20" s="38"/>
      <c r="F20" s="38"/>
      <c r="G20" s="38"/>
      <c r="H20" s="38"/>
      <c r="I20" s="39"/>
      <c r="J20" s="3"/>
      <c r="K20" s="3"/>
    </row>
    <row r="21" spans="1:15" ht="15.75" thickBot="1" x14ac:dyDescent="0.3">
      <c r="A21" s="41"/>
      <c r="B21" s="60">
        <v>0.35</v>
      </c>
      <c r="C21" s="44"/>
      <c r="D21" s="43">
        <v>0.4</v>
      </c>
      <c r="E21" s="44"/>
      <c r="F21" s="43">
        <v>0.45</v>
      </c>
      <c r="G21" s="44"/>
      <c r="H21" s="43">
        <v>0.5</v>
      </c>
      <c r="I21" s="44"/>
      <c r="J21" s="3"/>
      <c r="K21" s="3"/>
    </row>
    <row r="22" spans="1:15" ht="15.75" thickBot="1" x14ac:dyDescent="0.3">
      <c r="A22" s="42"/>
      <c r="B22" s="11" t="s">
        <v>33</v>
      </c>
      <c r="C22" s="12" t="s">
        <v>34</v>
      </c>
      <c r="D22" s="11" t="s">
        <v>33</v>
      </c>
      <c r="E22" s="12" t="s">
        <v>34</v>
      </c>
      <c r="F22" s="11" t="s">
        <v>33</v>
      </c>
      <c r="G22" s="12" t="s">
        <v>34</v>
      </c>
      <c r="H22" s="11" t="s">
        <v>33</v>
      </c>
      <c r="I22" s="10" t="s">
        <v>34</v>
      </c>
      <c r="J22" s="3"/>
      <c r="K22" s="3"/>
    </row>
    <row r="23" spans="1:15" x14ac:dyDescent="0.25">
      <c r="A23" s="28" t="s">
        <v>36</v>
      </c>
      <c r="B23" s="15">
        <v>23.51</v>
      </c>
      <c r="C23" s="24">
        <f>PRODUCT(B23,3)</f>
        <v>70.53</v>
      </c>
      <c r="D23" s="16">
        <v>26.35</v>
      </c>
      <c r="E23" s="24">
        <f>PRODUCT(D23,3)</f>
        <v>79.050000000000011</v>
      </c>
      <c r="F23" s="16">
        <v>26.75</v>
      </c>
      <c r="G23" s="24">
        <f>PRODUCT(F23,3)</f>
        <v>80.25</v>
      </c>
      <c r="H23" s="16">
        <v>29.55</v>
      </c>
      <c r="I23" s="26">
        <f>PRODUCT(H23,3)</f>
        <v>88.65</v>
      </c>
      <c r="J23" s="3"/>
      <c r="K23" s="3"/>
    </row>
    <row r="24" spans="1:15" x14ac:dyDescent="0.25">
      <c r="A24" s="28" t="s">
        <v>39</v>
      </c>
      <c r="B24" s="15">
        <v>22.34</v>
      </c>
      <c r="C24" s="24">
        <f>PRODUCT(B24,3)</f>
        <v>67.02</v>
      </c>
      <c r="D24" s="16">
        <v>25.05</v>
      </c>
      <c r="E24" s="24">
        <f>PRODUCT(D24,3)</f>
        <v>75.150000000000006</v>
      </c>
      <c r="F24" s="16">
        <v>25.4</v>
      </c>
      <c r="G24" s="24">
        <f>PRODUCT(F24,3)</f>
        <v>76.199999999999989</v>
      </c>
      <c r="H24" s="16">
        <v>28.1</v>
      </c>
      <c r="I24" s="26">
        <f>PRODUCT(H24,3)</f>
        <v>84.300000000000011</v>
      </c>
      <c r="J24" s="3"/>
      <c r="K24" s="3"/>
    </row>
    <row r="25" spans="1:15" x14ac:dyDescent="0.25">
      <c r="A25" s="29" t="s">
        <v>37</v>
      </c>
      <c r="B25" s="17">
        <v>15.54</v>
      </c>
      <c r="C25" s="24">
        <f t="shared" ref="C25:C32" si="4">PRODUCT(B25,3)</f>
        <v>46.62</v>
      </c>
      <c r="D25" s="18">
        <v>17.45</v>
      </c>
      <c r="E25" s="24">
        <f t="shared" ref="E25:E32" si="5">PRODUCT(D25,3)</f>
        <v>52.349999999999994</v>
      </c>
      <c r="F25" s="18">
        <v>17.649999999999999</v>
      </c>
      <c r="G25" s="24">
        <f t="shared" ref="G25:G32" si="6">PRODUCT(F25,3)</f>
        <v>52.949999999999996</v>
      </c>
      <c r="H25" s="18">
        <v>19.55</v>
      </c>
      <c r="I25" s="26">
        <f t="shared" ref="I25:I32" si="7">PRODUCT(H25,3)</f>
        <v>58.650000000000006</v>
      </c>
      <c r="J25" s="3"/>
      <c r="K25" s="3"/>
      <c r="M25" s="23"/>
      <c r="N25" s="23"/>
      <c r="O25" s="23"/>
    </row>
    <row r="26" spans="1:15" x14ac:dyDescent="0.25">
      <c r="A26" s="29" t="s">
        <v>38</v>
      </c>
      <c r="B26" s="17">
        <v>13.6</v>
      </c>
      <c r="C26" s="24">
        <f>PRODUCT(B26,3)</f>
        <v>40.799999999999997</v>
      </c>
      <c r="D26" s="18">
        <v>15.5</v>
      </c>
      <c r="E26" s="24">
        <f>PRODUCT(D26,3)</f>
        <v>46.5</v>
      </c>
      <c r="F26" s="18">
        <v>15.7</v>
      </c>
      <c r="G26" s="24">
        <f>PRODUCT(F26,3)</f>
        <v>47.099999999999994</v>
      </c>
      <c r="H26" s="18">
        <v>17.399999999999999</v>
      </c>
      <c r="I26" s="26">
        <f>PRODUCT(H26,3)</f>
        <v>52.199999999999996</v>
      </c>
      <c r="J26" s="3"/>
      <c r="K26" s="3"/>
      <c r="M26" s="23"/>
      <c r="N26" s="23"/>
      <c r="O26" s="23"/>
    </row>
    <row r="27" spans="1:15" x14ac:dyDescent="0.25">
      <c r="A27" s="8" t="s">
        <v>1</v>
      </c>
      <c r="B27" s="17">
        <v>22.34</v>
      </c>
      <c r="C27" s="24">
        <f t="shared" si="4"/>
        <v>67.02</v>
      </c>
      <c r="D27" s="18">
        <v>24.7</v>
      </c>
      <c r="E27" s="24">
        <f t="shared" si="5"/>
        <v>74.099999999999994</v>
      </c>
      <c r="F27" s="18">
        <v>25</v>
      </c>
      <c r="G27" s="24">
        <f t="shared" si="6"/>
        <v>75</v>
      </c>
      <c r="H27" s="18">
        <v>27.6</v>
      </c>
      <c r="I27" s="26">
        <f t="shared" si="7"/>
        <v>82.800000000000011</v>
      </c>
      <c r="J27" s="3"/>
      <c r="K27" s="3"/>
    </row>
    <row r="28" spans="1:15" x14ac:dyDescent="0.25">
      <c r="A28" s="8" t="s">
        <v>2</v>
      </c>
      <c r="B28" s="17">
        <v>27.2</v>
      </c>
      <c r="C28" s="24">
        <f t="shared" si="4"/>
        <v>81.599999999999994</v>
      </c>
      <c r="D28" s="18">
        <v>30.05</v>
      </c>
      <c r="E28" s="24">
        <f t="shared" si="5"/>
        <v>90.15</v>
      </c>
      <c r="F28" s="18">
        <v>30.45</v>
      </c>
      <c r="G28" s="24">
        <f t="shared" si="6"/>
        <v>91.35</v>
      </c>
      <c r="H28" s="18">
        <v>33.6</v>
      </c>
      <c r="I28" s="26">
        <f t="shared" si="7"/>
        <v>100.80000000000001</v>
      </c>
      <c r="J28" s="3"/>
      <c r="K28" s="3"/>
    </row>
    <row r="29" spans="1:15" x14ac:dyDescent="0.25">
      <c r="A29" s="8" t="s">
        <v>3</v>
      </c>
      <c r="B29" s="17">
        <v>32.06</v>
      </c>
      <c r="C29" s="24">
        <f t="shared" si="4"/>
        <v>96.18</v>
      </c>
      <c r="D29" s="18">
        <v>35.4</v>
      </c>
      <c r="E29" s="24">
        <f t="shared" si="5"/>
        <v>106.19999999999999</v>
      </c>
      <c r="F29" s="18">
        <v>35.85</v>
      </c>
      <c r="G29" s="24">
        <f t="shared" si="6"/>
        <v>107.55000000000001</v>
      </c>
      <c r="H29" s="18">
        <v>39.65</v>
      </c>
      <c r="I29" s="26">
        <f t="shared" si="7"/>
        <v>118.94999999999999</v>
      </c>
      <c r="J29" s="3"/>
      <c r="K29" s="3"/>
    </row>
    <row r="30" spans="1:15" x14ac:dyDescent="0.25">
      <c r="A30" s="8" t="s">
        <v>4</v>
      </c>
      <c r="B30" s="17">
        <v>30.12</v>
      </c>
      <c r="C30" s="24">
        <f t="shared" si="4"/>
        <v>90.36</v>
      </c>
      <c r="D30" s="18">
        <v>32.299999999999997</v>
      </c>
      <c r="E30" s="24">
        <f t="shared" si="5"/>
        <v>96.899999999999991</v>
      </c>
      <c r="F30" s="18">
        <v>32.6</v>
      </c>
      <c r="G30" s="24">
        <f t="shared" si="6"/>
        <v>97.800000000000011</v>
      </c>
      <c r="H30" s="18">
        <v>36</v>
      </c>
      <c r="I30" s="26">
        <f t="shared" si="7"/>
        <v>108</v>
      </c>
      <c r="J30" s="3"/>
      <c r="K30" s="3"/>
    </row>
    <row r="31" spans="1:15" x14ac:dyDescent="0.25">
      <c r="A31" s="8" t="s">
        <v>5</v>
      </c>
      <c r="B31" s="17">
        <v>34.97</v>
      </c>
      <c r="C31" s="24">
        <f t="shared" si="4"/>
        <v>104.91</v>
      </c>
      <c r="D31" s="18">
        <v>37.5</v>
      </c>
      <c r="E31" s="24">
        <f t="shared" si="5"/>
        <v>112.5</v>
      </c>
      <c r="F31" s="18">
        <v>37.85</v>
      </c>
      <c r="G31" s="24">
        <f t="shared" si="6"/>
        <v>113.55000000000001</v>
      </c>
      <c r="H31" s="18">
        <v>41.8</v>
      </c>
      <c r="I31" s="26">
        <f t="shared" si="7"/>
        <v>125.39999999999999</v>
      </c>
      <c r="J31" s="3"/>
      <c r="K31" s="3"/>
    </row>
    <row r="32" spans="1:15" ht="15.75" thickBot="1" x14ac:dyDescent="0.3">
      <c r="A32" s="9" t="s">
        <v>6</v>
      </c>
      <c r="B32" s="20">
        <v>39.83</v>
      </c>
      <c r="C32" s="25">
        <f t="shared" si="4"/>
        <v>119.49</v>
      </c>
      <c r="D32" s="21">
        <v>42.7</v>
      </c>
      <c r="E32" s="25">
        <f t="shared" si="5"/>
        <v>128.10000000000002</v>
      </c>
      <c r="F32" s="21">
        <v>43.1</v>
      </c>
      <c r="G32" s="25">
        <f t="shared" si="6"/>
        <v>129.30000000000001</v>
      </c>
      <c r="H32" s="21">
        <v>47.6</v>
      </c>
      <c r="I32" s="27">
        <f t="shared" si="7"/>
        <v>142.80000000000001</v>
      </c>
      <c r="J32" s="3"/>
      <c r="K32" s="3"/>
    </row>
    <row r="33" spans="1:1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21.75" thickBot="1" x14ac:dyDescent="0.3">
      <c r="A34" s="35" t="s">
        <v>9</v>
      </c>
      <c r="B34" s="35"/>
      <c r="C34" s="35"/>
      <c r="D34" s="35"/>
      <c r="E34" s="35"/>
      <c r="F34" s="35"/>
      <c r="G34" s="35"/>
      <c r="H34" s="35"/>
      <c r="I34" s="35"/>
      <c r="J34" s="3"/>
      <c r="K34" s="3"/>
    </row>
    <row r="35" spans="1:11" ht="15" customHeight="1" x14ac:dyDescent="0.25">
      <c r="A35" s="40" t="s">
        <v>0</v>
      </c>
      <c r="B35" s="36" t="s">
        <v>12</v>
      </c>
      <c r="C35" s="36"/>
      <c r="D35" s="36"/>
      <c r="E35" s="36"/>
      <c r="F35" s="36"/>
      <c r="G35" s="36"/>
      <c r="H35" s="36"/>
      <c r="I35" s="37"/>
      <c r="J35" s="3"/>
      <c r="K35" s="3"/>
    </row>
    <row r="36" spans="1:11" ht="15.75" thickBot="1" x14ac:dyDescent="0.3">
      <c r="A36" s="41"/>
      <c r="B36" s="38"/>
      <c r="C36" s="38"/>
      <c r="D36" s="38"/>
      <c r="E36" s="38"/>
      <c r="F36" s="38"/>
      <c r="G36" s="38"/>
      <c r="H36" s="38"/>
      <c r="I36" s="39"/>
      <c r="J36" s="3"/>
      <c r="K36" s="3"/>
    </row>
    <row r="37" spans="1:11" ht="15.75" thickBot="1" x14ac:dyDescent="0.3">
      <c r="A37" s="41"/>
      <c r="B37" s="43">
        <v>0.35</v>
      </c>
      <c r="C37" s="44"/>
      <c r="D37" s="43">
        <v>0.4</v>
      </c>
      <c r="E37" s="44"/>
      <c r="F37" s="43">
        <v>0.45</v>
      </c>
      <c r="G37" s="44"/>
      <c r="H37" s="43">
        <v>0.5</v>
      </c>
      <c r="I37" s="44"/>
      <c r="J37" s="3"/>
      <c r="K37" s="3"/>
    </row>
    <row r="38" spans="1:11" ht="15.75" thickBot="1" x14ac:dyDescent="0.3">
      <c r="A38" s="42"/>
      <c r="B38" s="11" t="s">
        <v>33</v>
      </c>
      <c r="C38" s="12" t="s">
        <v>34</v>
      </c>
      <c r="D38" s="11" t="s">
        <v>33</v>
      </c>
      <c r="E38" s="12" t="s">
        <v>34</v>
      </c>
      <c r="F38" s="11" t="s">
        <v>33</v>
      </c>
      <c r="G38" s="12" t="s">
        <v>34</v>
      </c>
      <c r="H38" s="11" t="s">
        <v>33</v>
      </c>
      <c r="I38" s="10" t="s">
        <v>34</v>
      </c>
      <c r="J38" s="3"/>
      <c r="K38" s="3"/>
    </row>
    <row r="39" spans="1:11" x14ac:dyDescent="0.25">
      <c r="A39" s="30" t="s">
        <v>36</v>
      </c>
      <c r="B39" s="15">
        <v>25.15</v>
      </c>
      <c r="C39" s="24">
        <f>PRODUCT(B39,3)</f>
        <v>75.449999999999989</v>
      </c>
      <c r="D39" s="16">
        <v>28.2</v>
      </c>
      <c r="E39" s="24">
        <f>PRODUCT(D39,3)</f>
        <v>84.6</v>
      </c>
      <c r="F39" s="16">
        <v>28.6</v>
      </c>
      <c r="G39" s="24">
        <f>PRODUCT(F39,3)</f>
        <v>85.800000000000011</v>
      </c>
      <c r="H39" s="16">
        <v>31.6</v>
      </c>
      <c r="I39" s="26">
        <f>PRODUCT(H39,3)</f>
        <v>94.800000000000011</v>
      </c>
      <c r="J39" s="3"/>
      <c r="K39" s="3"/>
    </row>
    <row r="40" spans="1:11" x14ac:dyDescent="0.25">
      <c r="A40" s="30" t="s">
        <v>39</v>
      </c>
      <c r="B40" s="15">
        <v>23.9</v>
      </c>
      <c r="C40" s="24">
        <f>PRODUCT(B40,3)</f>
        <v>71.699999999999989</v>
      </c>
      <c r="D40" s="16">
        <v>26.8</v>
      </c>
      <c r="E40" s="24">
        <f>PRODUCT(D40,3)</f>
        <v>80.400000000000006</v>
      </c>
      <c r="F40" s="16">
        <v>27.15</v>
      </c>
      <c r="G40" s="24">
        <f>PRODUCT(F40,3)</f>
        <v>81.449999999999989</v>
      </c>
      <c r="H40" s="16">
        <v>30.05</v>
      </c>
      <c r="I40" s="26">
        <f>PRODUCT(H40,3)</f>
        <v>90.15</v>
      </c>
      <c r="J40" s="3"/>
      <c r="K40" s="3"/>
    </row>
    <row r="41" spans="1:11" x14ac:dyDescent="0.25">
      <c r="A41" s="31" t="s">
        <v>37</v>
      </c>
      <c r="B41" s="17">
        <v>16.63</v>
      </c>
      <c r="C41" s="24">
        <f t="shared" ref="C41:C48" si="8">PRODUCT(B41,3)</f>
        <v>49.89</v>
      </c>
      <c r="D41" s="18">
        <v>18.649999999999999</v>
      </c>
      <c r="E41" s="24">
        <f t="shared" ref="E41:E48" si="9">PRODUCT(D41,3)</f>
        <v>55.949999999999996</v>
      </c>
      <c r="F41" s="18">
        <v>18.899999999999999</v>
      </c>
      <c r="G41" s="24">
        <f t="shared" ref="G41:G48" si="10">PRODUCT(F41,3)</f>
        <v>56.699999999999996</v>
      </c>
      <c r="H41" s="18">
        <v>20.9</v>
      </c>
      <c r="I41" s="26">
        <f t="shared" ref="I41:I48" si="11">PRODUCT(H41,3)</f>
        <v>62.699999999999996</v>
      </c>
      <c r="J41" s="3"/>
      <c r="K41" s="3"/>
    </row>
    <row r="42" spans="1:11" x14ac:dyDescent="0.25">
      <c r="A42" s="31" t="s">
        <v>38</v>
      </c>
      <c r="B42" s="17">
        <v>14.55</v>
      </c>
      <c r="C42" s="24">
        <f>PRODUCT(B42,3)</f>
        <v>43.650000000000006</v>
      </c>
      <c r="D42" s="18">
        <v>16.55</v>
      </c>
      <c r="E42" s="24">
        <f>PRODUCT(D42,3)</f>
        <v>49.650000000000006</v>
      </c>
      <c r="F42" s="18">
        <v>16.8</v>
      </c>
      <c r="G42" s="24">
        <f>PRODUCT(F42,3)</f>
        <v>50.400000000000006</v>
      </c>
      <c r="H42" s="18">
        <v>18.600000000000001</v>
      </c>
      <c r="I42" s="26">
        <f>PRODUCT(H42,3)</f>
        <v>55.800000000000004</v>
      </c>
      <c r="J42" s="3"/>
      <c r="K42" s="3"/>
    </row>
    <row r="43" spans="1:11" x14ac:dyDescent="0.25">
      <c r="A43" s="13" t="s">
        <v>1</v>
      </c>
      <c r="B43" s="17">
        <v>23.9</v>
      </c>
      <c r="C43" s="24">
        <f t="shared" si="8"/>
        <v>71.699999999999989</v>
      </c>
      <c r="D43" s="18">
        <v>26.4</v>
      </c>
      <c r="E43" s="24">
        <f t="shared" si="9"/>
        <v>79.199999999999989</v>
      </c>
      <c r="F43" s="18">
        <v>26.75</v>
      </c>
      <c r="G43" s="24">
        <f t="shared" si="10"/>
        <v>80.25</v>
      </c>
      <c r="H43" s="18">
        <v>29.55</v>
      </c>
      <c r="I43" s="26">
        <f t="shared" si="11"/>
        <v>88.65</v>
      </c>
      <c r="J43" s="3"/>
      <c r="K43" s="3"/>
    </row>
    <row r="44" spans="1:11" x14ac:dyDescent="0.25">
      <c r="A44" s="13" t="s">
        <v>2</v>
      </c>
      <c r="B44" s="17">
        <v>29.1</v>
      </c>
      <c r="C44" s="24">
        <f t="shared" si="8"/>
        <v>87.300000000000011</v>
      </c>
      <c r="D44" s="18">
        <v>32.15</v>
      </c>
      <c r="E44" s="24">
        <f t="shared" si="9"/>
        <v>96.449999999999989</v>
      </c>
      <c r="F44" s="18">
        <v>32.549999999999997</v>
      </c>
      <c r="G44" s="24">
        <f t="shared" si="10"/>
        <v>97.649999999999991</v>
      </c>
      <c r="H44" s="18">
        <v>36</v>
      </c>
      <c r="I44" s="26">
        <f t="shared" si="11"/>
        <v>108</v>
      </c>
      <c r="J44" s="3"/>
      <c r="K44" s="3"/>
    </row>
    <row r="45" spans="1:11" x14ac:dyDescent="0.25">
      <c r="A45" s="13" t="s">
        <v>3</v>
      </c>
      <c r="B45" s="17">
        <v>34.299999999999997</v>
      </c>
      <c r="C45" s="24">
        <f t="shared" si="8"/>
        <v>102.89999999999999</v>
      </c>
      <c r="D45" s="18">
        <v>37.9</v>
      </c>
      <c r="E45" s="24">
        <f t="shared" si="9"/>
        <v>113.69999999999999</v>
      </c>
      <c r="F45" s="18">
        <v>38.35</v>
      </c>
      <c r="G45" s="24">
        <f t="shared" si="10"/>
        <v>115.05000000000001</v>
      </c>
      <c r="H45" s="18">
        <v>42.4</v>
      </c>
      <c r="I45" s="26">
        <f t="shared" si="11"/>
        <v>127.19999999999999</v>
      </c>
      <c r="J45" s="3"/>
      <c r="K45" s="3"/>
    </row>
    <row r="46" spans="1:11" x14ac:dyDescent="0.25">
      <c r="A46" s="13" t="s">
        <v>4</v>
      </c>
      <c r="B46" s="17">
        <v>32.22</v>
      </c>
      <c r="C46" s="24">
        <f t="shared" si="8"/>
        <v>96.66</v>
      </c>
      <c r="D46" s="18">
        <v>34.5</v>
      </c>
      <c r="E46" s="24">
        <f t="shared" si="9"/>
        <v>103.5</v>
      </c>
      <c r="F46" s="18">
        <v>34.9</v>
      </c>
      <c r="G46" s="24">
        <f t="shared" si="10"/>
        <v>104.69999999999999</v>
      </c>
      <c r="H46" s="18">
        <v>38.5</v>
      </c>
      <c r="I46" s="26">
        <f t="shared" si="11"/>
        <v>115.5</v>
      </c>
      <c r="J46" s="3"/>
      <c r="K46" s="3"/>
    </row>
    <row r="47" spans="1:11" x14ac:dyDescent="0.25">
      <c r="A47" s="13" t="s">
        <v>5</v>
      </c>
      <c r="B47" s="17">
        <v>37.409999999999997</v>
      </c>
      <c r="C47" s="24">
        <f t="shared" si="8"/>
        <v>112.22999999999999</v>
      </c>
      <c r="D47" s="18">
        <v>40.1</v>
      </c>
      <c r="E47" s="24">
        <f t="shared" si="9"/>
        <v>120.30000000000001</v>
      </c>
      <c r="F47" s="18">
        <v>40.5</v>
      </c>
      <c r="G47" s="24">
        <f t="shared" si="10"/>
        <v>121.5</v>
      </c>
      <c r="H47" s="18">
        <v>44.7</v>
      </c>
      <c r="I47" s="26">
        <f t="shared" si="11"/>
        <v>134.10000000000002</v>
      </c>
      <c r="J47" s="3"/>
      <c r="K47" s="3"/>
    </row>
    <row r="48" spans="1:11" ht="15.75" thickBot="1" x14ac:dyDescent="0.3">
      <c r="A48" s="14" t="s">
        <v>6</v>
      </c>
      <c r="B48" s="20">
        <v>42.61</v>
      </c>
      <c r="C48" s="25">
        <f t="shared" si="8"/>
        <v>127.83</v>
      </c>
      <c r="D48" s="21">
        <v>45.65</v>
      </c>
      <c r="E48" s="25">
        <f t="shared" si="9"/>
        <v>136.94999999999999</v>
      </c>
      <c r="F48" s="21">
        <v>46.1</v>
      </c>
      <c r="G48" s="25">
        <f t="shared" si="10"/>
        <v>138.30000000000001</v>
      </c>
      <c r="H48" s="21">
        <v>50.9</v>
      </c>
      <c r="I48" s="27">
        <f t="shared" si="11"/>
        <v>152.69999999999999</v>
      </c>
      <c r="J48" s="3"/>
      <c r="K48" s="3"/>
    </row>
    <row r="49" spans="1:1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25">
      <c r="A53" s="2" t="s">
        <v>15</v>
      </c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x14ac:dyDescent="0.25">
      <c r="A54" s="1" t="s">
        <v>40</v>
      </c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x14ac:dyDescent="0.25">
      <c r="A55" s="1" t="s">
        <v>13</v>
      </c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x14ac:dyDescent="0.25">
      <c r="A56" s="1" t="s">
        <v>14</v>
      </c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x14ac:dyDescent="0.25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21" x14ac:dyDescent="0.35">
      <c r="A60" s="5" t="s">
        <v>32</v>
      </c>
      <c r="B60" s="5"/>
      <c r="C60" s="5"/>
      <c r="D60" s="5"/>
      <c r="E60" s="5"/>
      <c r="F60" s="5"/>
      <c r="G60" s="5"/>
      <c r="H60" s="4"/>
      <c r="I60" s="4"/>
      <c r="J60" s="3"/>
      <c r="K60" s="3"/>
    </row>
    <row r="61" spans="1:11" ht="15.75" thickBot="1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5.75" thickBot="1" x14ac:dyDescent="0.3">
      <c r="A62" s="61" t="s">
        <v>17</v>
      </c>
      <c r="B62" s="62"/>
      <c r="C62" s="62"/>
      <c r="D62" s="62"/>
      <c r="E62" s="63"/>
      <c r="F62" s="57" t="s">
        <v>41</v>
      </c>
      <c r="G62" s="58"/>
      <c r="H62" s="59"/>
      <c r="I62" s="6"/>
      <c r="J62" s="3"/>
      <c r="K62" s="3"/>
    </row>
    <row r="63" spans="1:11" x14ac:dyDescent="0.25">
      <c r="A63" s="64" t="s">
        <v>16</v>
      </c>
      <c r="B63" s="65"/>
      <c r="C63" s="65"/>
      <c r="D63" s="65"/>
      <c r="E63" s="66"/>
      <c r="F63" s="54">
        <v>14.52</v>
      </c>
      <c r="G63" s="55"/>
      <c r="H63" s="56"/>
      <c r="I63" s="7"/>
      <c r="J63" s="3"/>
      <c r="K63" s="3"/>
    </row>
    <row r="64" spans="1:11" x14ac:dyDescent="0.25">
      <c r="A64" s="32" t="s">
        <v>18</v>
      </c>
      <c r="B64" s="33"/>
      <c r="C64" s="33"/>
      <c r="D64" s="33"/>
      <c r="E64" s="34"/>
      <c r="F64" s="51">
        <v>18.48</v>
      </c>
      <c r="G64" s="52"/>
      <c r="H64" s="53"/>
      <c r="I64" s="7"/>
      <c r="J64" s="3"/>
      <c r="K64" s="3"/>
    </row>
    <row r="65" spans="1:11" x14ac:dyDescent="0.25">
      <c r="A65" s="32" t="s">
        <v>19</v>
      </c>
      <c r="B65" s="33"/>
      <c r="C65" s="33"/>
      <c r="D65" s="33"/>
      <c r="E65" s="34"/>
      <c r="F65" s="51">
        <v>19.91</v>
      </c>
      <c r="G65" s="52"/>
      <c r="H65" s="53"/>
      <c r="I65" s="7"/>
      <c r="J65" s="3"/>
      <c r="K65" s="3"/>
    </row>
    <row r="66" spans="1:11" x14ac:dyDescent="0.25">
      <c r="A66" s="32" t="s">
        <v>20</v>
      </c>
      <c r="B66" s="33"/>
      <c r="C66" s="33"/>
      <c r="D66" s="33"/>
      <c r="E66" s="34"/>
      <c r="F66" s="51">
        <v>21.45</v>
      </c>
      <c r="G66" s="52"/>
      <c r="H66" s="53"/>
      <c r="I66" s="7"/>
      <c r="J66" s="3"/>
      <c r="K66" s="3"/>
    </row>
    <row r="67" spans="1:11" x14ac:dyDescent="0.25">
      <c r="A67" s="32" t="s">
        <v>21</v>
      </c>
      <c r="B67" s="33"/>
      <c r="C67" s="33"/>
      <c r="D67" s="33"/>
      <c r="E67" s="34"/>
      <c r="F67" s="51">
        <v>26.62</v>
      </c>
      <c r="G67" s="52"/>
      <c r="H67" s="53"/>
      <c r="I67" s="7"/>
      <c r="J67" s="3"/>
      <c r="K67" s="3"/>
    </row>
    <row r="68" spans="1:11" x14ac:dyDescent="0.25">
      <c r="A68" s="32" t="s">
        <v>23</v>
      </c>
      <c r="B68" s="33"/>
      <c r="C68" s="33"/>
      <c r="D68" s="33"/>
      <c r="E68" s="34"/>
      <c r="F68" s="51">
        <v>3.08</v>
      </c>
      <c r="G68" s="52"/>
      <c r="H68" s="53"/>
      <c r="I68" s="7"/>
      <c r="J68" s="3"/>
      <c r="K68" s="3"/>
    </row>
    <row r="69" spans="1:11" x14ac:dyDescent="0.25">
      <c r="A69" s="32" t="s">
        <v>24</v>
      </c>
      <c r="B69" s="33"/>
      <c r="C69" s="33"/>
      <c r="D69" s="33"/>
      <c r="E69" s="34"/>
      <c r="F69" s="51">
        <v>3.41</v>
      </c>
      <c r="G69" s="52"/>
      <c r="H69" s="53"/>
      <c r="I69" s="7"/>
      <c r="J69" s="3"/>
      <c r="K69" s="3"/>
    </row>
    <row r="70" spans="1:11" x14ac:dyDescent="0.25">
      <c r="A70" s="32" t="s">
        <v>25</v>
      </c>
      <c r="B70" s="33"/>
      <c r="C70" s="33"/>
      <c r="D70" s="33"/>
      <c r="E70" s="34"/>
      <c r="F70" s="51">
        <v>4.29</v>
      </c>
      <c r="G70" s="52"/>
      <c r="H70" s="53"/>
      <c r="I70" s="7"/>
      <c r="J70" s="3"/>
      <c r="K70" s="3"/>
    </row>
    <row r="71" spans="1:11" x14ac:dyDescent="0.25">
      <c r="A71" s="32" t="s">
        <v>26</v>
      </c>
      <c r="B71" s="33"/>
      <c r="C71" s="33"/>
      <c r="D71" s="33"/>
      <c r="E71" s="34"/>
      <c r="F71" s="51">
        <v>6.05</v>
      </c>
      <c r="G71" s="52"/>
      <c r="H71" s="53"/>
      <c r="I71" s="7"/>
      <c r="J71" s="3"/>
      <c r="K71" s="3"/>
    </row>
    <row r="72" spans="1:11" x14ac:dyDescent="0.25">
      <c r="A72" s="32" t="s">
        <v>22</v>
      </c>
      <c r="B72" s="33"/>
      <c r="C72" s="33"/>
      <c r="D72" s="33"/>
      <c r="E72" s="34"/>
      <c r="F72" s="51">
        <v>8.58</v>
      </c>
      <c r="G72" s="52"/>
      <c r="H72" s="53"/>
      <c r="I72" s="7"/>
      <c r="J72" s="3"/>
      <c r="K72" s="3"/>
    </row>
    <row r="73" spans="1:11" x14ac:dyDescent="0.25">
      <c r="A73" s="32" t="s">
        <v>27</v>
      </c>
      <c r="B73" s="33"/>
      <c r="C73" s="33"/>
      <c r="D73" s="33"/>
      <c r="E73" s="34"/>
      <c r="F73" s="51">
        <v>2.85</v>
      </c>
      <c r="G73" s="52"/>
      <c r="H73" s="53"/>
      <c r="I73" s="7"/>
      <c r="J73" s="3"/>
      <c r="K73" s="3"/>
    </row>
    <row r="74" spans="1:11" x14ac:dyDescent="0.25">
      <c r="A74" s="32" t="s">
        <v>28</v>
      </c>
      <c r="B74" s="33"/>
      <c r="C74" s="33"/>
      <c r="D74" s="33"/>
      <c r="E74" s="34"/>
      <c r="F74" s="51">
        <v>3.85</v>
      </c>
      <c r="G74" s="52"/>
      <c r="H74" s="53"/>
      <c r="I74" s="7"/>
      <c r="J74" s="3"/>
      <c r="K74" s="3"/>
    </row>
    <row r="75" spans="1:11" x14ac:dyDescent="0.25">
      <c r="A75" s="32" t="s">
        <v>29</v>
      </c>
      <c r="B75" s="33"/>
      <c r="C75" s="33"/>
      <c r="D75" s="33"/>
      <c r="E75" s="34"/>
      <c r="F75" s="51">
        <v>2.75</v>
      </c>
      <c r="G75" s="52"/>
      <c r="H75" s="53"/>
      <c r="I75" s="7"/>
      <c r="J75" s="3"/>
      <c r="K75" s="3"/>
    </row>
    <row r="76" spans="1:11" x14ac:dyDescent="0.25">
      <c r="A76" s="32" t="s">
        <v>30</v>
      </c>
      <c r="B76" s="33"/>
      <c r="C76" s="33"/>
      <c r="D76" s="33"/>
      <c r="E76" s="34"/>
      <c r="F76" s="51">
        <v>6.1</v>
      </c>
      <c r="G76" s="52"/>
      <c r="H76" s="53"/>
      <c r="I76" s="7"/>
      <c r="J76" s="3"/>
      <c r="K76" s="3"/>
    </row>
    <row r="77" spans="1:11" ht="15.75" thickBot="1" x14ac:dyDescent="0.3">
      <c r="A77" s="67" t="s">
        <v>31</v>
      </c>
      <c r="B77" s="68"/>
      <c r="C77" s="68"/>
      <c r="D77" s="68"/>
      <c r="E77" s="69"/>
      <c r="F77" s="70">
        <v>7.15</v>
      </c>
      <c r="G77" s="71"/>
      <c r="H77" s="72"/>
      <c r="I77" s="7"/>
      <c r="J77" s="3"/>
      <c r="K77" s="3"/>
    </row>
    <row r="78" spans="1:1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</sheetData>
  <mergeCells count="53">
    <mergeCell ref="A77:E77"/>
    <mergeCell ref="F70:H70"/>
    <mergeCell ref="F71:H71"/>
    <mergeCell ref="F72:H72"/>
    <mergeCell ref="F64:H64"/>
    <mergeCell ref="F65:H65"/>
    <mergeCell ref="F66:H66"/>
    <mergeCell ref="F67:H67"/>
    <mergeCell ref="F73:H73"/>
    <mergeCell ref="F68:H68"/>
    <mergeCell ref="F69:H69"/>
    <mergeCell ref="F75:H75"/>
    <mergeCell ref="F76:H76"/>
    <mergeCell ref="F77:H77"/>
    <mergeCell ref="A68:E68"/>
    <mergeCell ref="A69:E69"/>
    <mergeCell ref="A19:A22"/>
    <mergeCell ref="F74:H74"/>
    <mergeCell ref="F63:H63"/>
    <mergeCell ref="F62:H62"/>
    <mergeCell ref="B21:C21"/>
    <mergeCell ref="D21:E21"/>
    <mergeCell ref="F21:G21"/>
    <mergeCell ref="H21:I21"/>
    <mergeCell ref="A66:E66"/>
    <mergeCell ref="A62:E62"/>
    <mergeCell ref="A63:E63"/>
    <mergeCell ref="A64:E64"/>
    <mergeCell ref="A65:E65"/>
    <mergeCell ref="A67:E67"/>
    <mergeCell ref="A2:I2"/>
    <mergeCell ref="A18:I18"/>
    <mergeCell ref="B35:I36"/>
    <mergeCell ref="A35:A38"/>
    <mergeCell ref="B37:C37"/>
    <mergeCell ref="D37:E37"/>
    <mergeCell ref="F37:G37"/>
    <mergeCell ref="H37:I37"/>
    <mergeCell ref="B3:I4"/>
    <mergeCell ref="B5:C5"/>
    <mergeCell ref="D5:E5"/>
    <mergeCell ref="F5:G5"/>
    <mergeCell ref="H5:I5"/>
    <mergeCell ref="A34:I34"/>
    <mergeCell ref="A3:A6"/>
    <mergeCell ref="B19:I20"/>
    <mergeCell ref="A75:E75"/>
    <mergeCell ref="A76:E76"/>
    <mergeCell ref="A70:E70"/>
    <mergeCell ref="A71:E71"/>
    <mergeCell ref="A72:E72"/>
    <mergeCell ref="A73:E73"/>
    <mergeCell ref="A74:E7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2016-09-02T06:58:10Z</dcterms:modified>
</cp:coreProperties>
</file>