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30" activeTab="0"/>
  </bookViews>
  <sheets>
    <sheet name="Прайс-лист" sheetId="1" r:id="rId1"/>
    <sheet name="ПолитикаСкидок" sheetId="2" r:id="rId2"/>
  </sheets>
  <externalReferences>
    <externalReference r:id="rId5"/>
  </externalReferences>
  <definedNames>
    <definedName name="Inventory">#REF!</definedName>
    <definedName name="Polypharm_codes">#REF!</definedName>
    <definedName name="price">#REF!</definedName>
  </definedNames>
  <calcPr fullCalcOnLoad="1" refMode="R1C1"/>
</workbook>
</file>

<file path=xl/sharedStrings.xml><?xml version="1.0" encoding="utf-8"?>
<sst xmlns="http://schemas.openxmlformats.org/spreadsheetml/2006/main" count="287" uniqueCount="136">
  <si>
    <t>Наименование товара</t>
  </si>
  <si>
    <t>Производитель</t>
  </si>
  <si>
    <t>Страна</t>
  </si>
  <si>
    <t>Ед. упаковки</t>
  </si>
  <si>
    <t>Упаковка</t>
  </si>
  <si>
    <t>Срок годн.</t>
  </si>
  <si>
    <t>Остатки на складе</t>
  </si>
  <si>
    <t>пакет</t>
  </si>
  <si>
    <t>Рефарм</t>
  </si>
  <si>
    <t>Россия</t>
  </si>
  <si>
    <t xml:space="preserve">Гель для тела КСИгель розмариновый для тела «Са-контроль»         </t>
  </si>
  <si>
    <t>ПР0101</t>
  </si>
  <si>
    <t>ПР0102</t>
  </si>
  <si>
    <t>ПР0103</t>
  </si>
  <si>
    <t>ПР0104</t>
  </si>
  <si>
    <t>ПР0105</t>
  </si>
  <si>
    <t>ПР0106</t>
  </si>
  <si>
    <t>ПР0107</t>
  </si>
  <si>
    <t>ПР0108</t>
  </si>
  <si>
    <t>ПР0109</t>
  </si>
  <si>
    <t>ПР0110</t>
  </si>
  <si>
    <t>ПР0111</t>
  </si>
  <si>
    <t>ПР0112</t>
  </si>
  <si>
    <t>банка</t>
  </si>
  <si>
    <t>ПР0113</t>
  </si>
  <si>
    <t>ПР0114</t>
  </si>
  <si>
    <t>ПР0115</t>
  </si>
  <si>
    <t>ПР0116</t>
  </si>
  <si>
    <t>ПР0117</t>
  </si>
  <si>
    <t>ПР0118</t>
  </si>
  <si>
    <t>ПР0120</t>
  </si>
  <si>
    <t>ПР0121</t>
  </si>
  <si>
    <t>ПР0122</t>
  </si>
  <si>
    <t>ПР0123</t>
  </si>
  <si>
    <t>ПР0124</t>
  </si>
  <si>
    <t>ПР0125</t>
  </si>
  <si>
    <t>ПР0126</t>
  </si>
  <si>
    <t>ПР0127</t>
  </si>
  <si>
    <t>ПР0128</t>
  </si>
  <si>
    <t>ПР0129</t>
  </si>
  <si>
    <t>ПР0130</t>
  </si>
  <si>
    <t>ПР0131</t>
  </si>
  <si>
    <t>ПР0132</t>
  </si>
  <si>
    <t>ПР0133</t>
  </si>
  <si>
    <t>ПР0134</t>
  </si>
  <si>
    <t>ПР0135</t>
  </si>
  <si>
    <t>ПР0136</t>
  </si>
  <si>
    <t>ПР0137</t>
  </si>
  <si>
    <t>ПР0138</t>
  </si>
  <si>
    <t xml:space="preserve">Крем для ног тонизирующий «РЕФАРМ» с экстрактом плодов  конского каштана                                                      </t>
  </si>
  <si>
    <t xml:space="preserve">Бальзам для век «РЕФАРМ» с маслом какао                </t>
  </si>
  <si>
    <t xml:space="preserve">Крем для лица «РЕФАРМ» особо питательный              </t>
  </si>
  <si>
    <t>флакон</t>
  </si>
  <si>
    <t>туба</t>
  </si>
  <si>
    <t xml:space="preserve">Лосьон очищающий  «РЕФАРМ»                                    </t>
  </si>
  <si>
    <t>Лосьон - тоник для лица «РЕФАРМ»                                флак.</t>
  </si>
  <si>
    <t xml:space="preserve">Крем для рук и ногтей питательный «ЯБЛОЧНЫЙ»  </t>
  </si>
  <si>
    <t xml:space="preserve">Крем для рук с маслом чайного дерева «ЛЕКС» смягчает, дезинфицирует                                                                         </t>
  </si>
  <si>
    <t xml:space="preserve">Гель для волос «РЕФАРМ» стимулятор роста волос на основе экстракта марены                                                                    </t>
  </si>
  <si>
    <t xml:space="preserve">Шампунь «РЕФАРМ» стимулятор роста волос на основе экстракта марены                                                                    </t>
  </si>
  <si>
    <t xml:space="preserve">Лосьон для волос «РЕФАРМ» стимулятор роста волос на основе экстракта марены                                                                </t>
  </si>
  <si>
    <t xml:space="preserve">Крем детский «РЕФАРМ» с персиковым маслом          </t>
  </si>
  <si>
    <t>24 мес</t>
  </si>
  <si>
    <t>18 мес</t>
  </si>
  <si>
    <t>12 мес</t>
  </si>
  <si>
    <t>36 мес</t>
  </si>
  <si>
    <t>10 мес</t>
  </si>
  <si>
    <t xml:space="preserve">Институт фармацевтических реактивов </t>
  </si>
  <si>
    <t>РЕФАРМ</t>
  </si>
  <si>
    <r>
      <t xml:space="preserve">      </t>
    </r>
    <r>
      <rPr>
        <b/>
        <u val="single"/>
        <sz val="9"/>
        <rFont val="Times New Roman"/>
        <family val="1"/>
      </rPr>
      <t>ОБЩЕСТВО С ОГРАНИЧЕННОЙ ОТВЕТСТВЕННОСТЬЮ</t>
    </r>
  </si>
  <si>
    <t>ПРАЙС - ЛИСТ</t>
  </si>
  <si>
    <t>E-mail: repharm-cosmo@mail.ru</t>
  </si>
  <si>
    <t>www.repharm.ru</t>
  </si>
  <si>
    <r>
      <t xml:space="preserve">Москва, Колодезный </t>
    </r>
    <r>
      <rPr>
        <sz val="8"/>
        <rFont val="Times New Roman"/>
        <family val="1"/>
      </rPr>
      <t xml:space="preserve">переул., 2а </t>
    </r>
  </si>
  <si>
    <t>Телефоны: (499)2684490; (495)6612793</t>
  </si>
  <si>
    <t>Торопцев С.В.</t>
  </si>
  <si>
    <t>Генеральный директор ООО "РЕФАРМ"</t>
  </si>
  <si>
    <t>Артикул</t>
  </si>
  <si>
    <t>Специальные  Са-регулирующие  средства</t>
  </si>
  <si>
    <t>№ п/п</t>
  </si>
  <si>
    <t>Фирменные  изделия</t>
  </si>
  <si>
    <t xml:space="preserve">на растительной основе </t>
  </si>
  <si>
    <t xml:space="preserve">с маслом чайного дерева </t>
  </si>
  <si>
    <t>Средства для ухода за волосами</t>
  </si>
  <si>
    <t>Для детей</t>
  </si>
  <si>
    <t>Скидки за объем в месяц</t>
  </si>
  <si>
    <t>от 150 000 руб.</t>
  </si>
  <si>
    <t>от 300 000 руб.</t>
  </si>
  <si>
    <t>от 450 000 руб.</t>
  </si>
  <si>
    <t>от 600 000 руб.</t>
  </si>
  <si>
    <r>
      <t xml:space="preserve">Крем для сухой потрескавшейся кожи </t>
    </r>
    <r>
      <rPr>
        <b/>
        <sz val="10"/>
        <color indexed="8"/>
        <rFont val="Arial"/>
        <family val="2"/>
      </rPr>
      <t xml:space="preserve">«ЛЕКС» </t>
    </r>
    <r>
      <rPr>
        <sz val="10"/>
        <color indexed="8"/>
        <rFont val="Arial"/>
        <family val="2"/>
      </rPr>
      <t xml:space="preserve">            </t>
    </r>
  </si>
  <si>
    <r>
      <t xml:space="preserve">Крем - мыло для чувствительной кожи </t>
    </r>
    <r>
      <rPr>
        <b/>
        <sz val="10"/>
        <color indexed="8"/>
        <rFont val="Arial"/>
        <family val="2"/>
      </rPr>
      <t>«РОЗОВОЕ»</t>
    </r>
    <r>
      <rPr>
        <sz val="10"/>
        <color indexed="8"/>
        <rFont val="Arial"/>
        <family val="2"/>
      </rPr>
      <t xml:space="preserve">   </t>
    </r>
  </si>
  <si>
    <r>
      <t xml:space="preserve">Молочко очищающее  </t>
    </r>
    <r>
      <rPr>
        <b/>
        <sz val="10"/>
        <color indexed="8"/>
        <rFont val="Arial"/>
        <family val="2"/>
      </rPr>
      <t xml:space="preserve">«РОЗОВОЕ»   </t>
    </r>
    <r>
      <rPr>
        <sz val="10"/>
        <color indexed="8"/>
        <rFont val="Arial"/>
        <family val="2"/>
      </rPr>
      <t xml:space="preserve">                             </t>
    </r>
  </si>
  <si>
    <r>
      <t xml:space="preserve">Крем–сливки для лица питательные </t>
    </r>
    <r>
      <rPr>
        <b/>
        <sz val="10"/>
        <color indexed="8"/>
        <rFont val="Arial"/>
        <family val="2"/>
      </rPr>
      <t>«ОВСЯНКА»</t>
    </r>
    <r>
      <rPr>
        <sz val="10"/>
        <color indexed="8"/>
        <rFont val="Arial"/>
        <family val="2"/>
      </rPr>
      <t xml:space="preserve">                      </t>
    </r>
  </si>
  <si>
    <r>
      <t xml:space="preserve">Крем для лица тонизирующий </t>
    </r>
    <r>
      <rPr>
        <b/>
        <sz val="10"/>
        <color indexed="8"/>
        <rFont val="Arial"/>
        <family val="2"/>
      </rPr>
      <t xml:space="preserve">«УТРЕННИЙ КОФЕ СО СЛИВКАМИ»            </t>
    </r>
    <r>
      <rPr>
        <sz val="10"/>
        <color indexed="8"/>
        <rFont val="Arial"/>
        <family val="2"/>
      </rPr>
      <t xml:space="preserve">  </t>
    </r>
  </si>
  <si>
    <r>
      <t xml:space="preserve">Крем - суфле дневной для лица и шеи </t>
    </r>
    <r>
      <rPr>
        <b/>
        <sz val="10"/>
        <color indexed="8"/>
        <rFont val="Arial"/>
        <family val="2"/>
      </rPr>
      <t xml:space="preserve">«МАЛИНКА» </t>
    </r>
    <r>
      <rPr>
        <sz val="10"/>
        <color indexed="8"/>
        <rFont val="Arial"/>
        <family val="2"/>
      </rPr>
      <t xml:space="preserve">   </t>
    </r>
  </si>
  <si>
    <r>
      <t xml:space="preserve">Крем-суфле вечерний для лица и шеи </t>
    </r>
    <r>
      <rPr>
        <b/>
        <sz val="10"/>
        <color indexed="8"/>
        <rFont val="Arial"/>
        <family val="2"/>
      </rPr>
      <t>«ВИНОГРАДНЫЙ»</t>
    </r>
  </si>
  <si>
    <r>
      <t xml:space="preserve">Крем – лифтинг для лица </t>
    </r>
    <r>
      <rPr>
        <b/>
        <sz val="10"/>
        <color indexed="8"/>
        <rFont val="Arial"/>
        <family val="2"/>
      </rPr>
      <t>«ЯБЛОЧНЫЙ»</t>
    </r>
    <r>
      <rPr>
        <sz val="10"/>
        <color indexed="8"/>
        <rFont val="Arial"/>
        <family val="2"/>
      </rPr>
      <t xml:space="preserve">                      </t>
    </r>
  </si>
  <si>
    <r>
      <t xml:space="preserve">Крем </t>
    </r>
    <r>
      <rPr>
        <b/>
        <sz val="10"/>
        <color indexed="8"/>
        <rFont val="Arial"/>
        <family val="2"/>
      </rPr>
      <t>«БЮСТЛИФТИНГ»</t>
    </r>
    <r>
      <rPr>
        <sz val="10"/>
        <color indexed="8"/>
        <rFont val="Arial"/>
        <family val="2"/>
      </rPr>
      <t xml:space="preserve"> для бюста, шеи и декольте с капустным листом          </t>
    </r>
  </si>
  <si>
    <r>
      <t xml:space="preserve">Крем антицеллюлитный </t>
    </r>
    <r>
      <rPr>
        <b/>
        <sz val="10"/>
        <color indexed="8"/>
        <rFont val="Arial"/>
        <family val="2"/>
      </rPr>
      <t>«90 - 60 – 90»</t>
    </r>
    <r>
      <rPr>
        <sz val="10"/>
        <color indexed="8"/>
        <rFont val="Arial"/>
        <family val="2"/>
      </rPr>
      <t xml:space="preserve">  с эфирными маслами                                                                               </t>
    </r>
  </si>
  <si>
    <r>
      <t xml:space="preserve">Масло массажное </t>
    </r>
    <r>
      <rPr>
        <b/>
        <sz val="10"/>
        <color indexed="8"/>
        <rFont val="Arial"/>
        <family val="2"/>
      </rPr>
      <t xml:space="preserve">«РОЗМАРИНОВОЕ» </t>
    </r>
  </si>
  <si>
    <r>
      <t xml:space="preserve">Крем для лица </t>
    </r>
    <r>
      <rPr>
        <b/>
        <sz val="10"/>
        <color indexed="8"/>
        <rFont val="Arial"/>
        <family val="2"/>
      </rPr>
      <t>«Норковая шубка»</t>
    </r>
    <r>
      <rPr>
        <sz val="10"/>
        <color indexed="8"/>
        <rFont val="Arial"/>
        <family val="2"/>
      </rPr>
      <t xml:space="preserve">                                    </t>
    </r>
  </si>
  <si>
    <r>
      <t>Бальзам для губ «ТРОЙНАЯ ЗАЩИТА»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противовирусный</t>
    </r>
  </si>
  <si>
    <r>
      <t xml:space="preserve">Крем - бальзам для проблемной кожи  </t>
    </r>
    <r>
      <rPr>
        <b/>
        <sz val="10"/>
        <color indexed="8"/>
        <rFont val="Arial"/>
        <family val="2"/>
      </rPr>
      <t xml:space="preserve">«ТРОЙНАЯ ЗАЩИТА» </t>
    </r>
    <r>
      <rPr>
        <sz val="10"/>
        <color indexed="8"/>
        <rFont val="Arial"/>
        <family val="2"/>
      </rPr>
      <t xml:space="preserve">                                                                                       </t>
    </r>
  </si>
  <si>
    <r>
      <t xml:space="preserve">Крем - бальзам </t>
    </r>
    <r>
      <rPr>
        <b/>
        <sz val="10"/>
        <color indexed="8"/>
        <rFont val="Arial"/>
        <family val="2"/>
      </rPr>
      <t>«ПЕРЦОВЫЙ ТЕРМОМАССАЖ»</t>
    </r>
    <r>
      <rPr>
        <sz val="10"/>
        <color indexed="8"/>
        <rFont val="Arial"/>
        <family val="2"/>
      </rPr>
      <t xml:space="preserve">       </t>
    </r>
  </si>
  <si>
    <r>
      <t xml:space="preserve">Мазь </t>
    </r>
    <r>
      <rPr>
        <b/>
        <sz val="10"/>
        <color indexed="8"/>
        <rFont val="Arial"/>
        <family val="2"/>
      </rPr>
      <t>«ПОЛЯРНАЯ»</t>
    </r>
    <r>
      <rPr>
        <sz val="10"/>
        <color indexed="8"/>
        <rFont val="Arial"/>
        <family val="2"/>
      </rPr>
      <t xml:space="preserve"> на норковом жире с витаминами А,Е,F </t>
    </r>
    <r>
      <rPr>
        <i/>
        <sz val="10"/>
        <color indexed="8"/>
        <rFont val="Arial"/>
        <family val="2"/>
      </rPr>
      <t xml:space="preserve">(защита от стужи и ветра) </t>
    </r>
    <r>
      <rPr>
        <sz val="10"/>
        <color indexed="8"/>
        <rFont val="Arial"/>
        <family val="2"/>
      </rPr>
      <t xml:space="preserve">               </t>
    </r>
  </si>
  <si>
    <r>
      <t xml:space="preserve">Крем для тела </t>
    </r>
    <r>
      <rPr>
        <b/>
        <sz val="10"/>
        <color indexed="8"/>
        <rFont val="Arial"/>
        <family val="2"/>
      </rPr>
      <t>«КСИкрем»</t>
    </r>
    <r>
      <rPr>
        <sz val="10"/>
        <color indexed="8"/>
        <rFont val="Arial"/>
        <family val="2"/>
      </rPr>
      <t xml:space="preserve"> Са-контроль</t>
    </r>
  </si>
  <si>
    <r>
      <t xml:space="preserve">Крем для тела </t>
    </r>
    <r>
      <rPr>
        <b/>
        <sz val="10"/>
        <color indexed="8"/>
        <rFont val="Arial"/>
        <family val="2"/>
      </rPr>
      <t>«Ca-VITACTIVE»</t>
    </r>
    <r>
      <rPr>
        <sz val="10"/>
        <color indexed="8"/>
        <rFont val="Arial"/>
        <family val="2"/>
      </rPr>
      <t xml:space="preserve"> для активной жизни</t>
    </r>
  </si>
  <si>
    <r>
      <t xml:space="preserve">Крем для тела Са-interactive </t>
    </r>
    <r>
      <rPr>
        <b/>
        <sz val="10"/>
        <color indexed="8"/>
        <rFont val="Arial"/>
        <family val="2"/>
      </rPr>
      <t>«АКСИНИЯ»</t>
    </r>
    <r>
      <rPr>
        <sz val="10"/>
        <color indexed="8"/>
        <rFont val="Arial"/>
        <family val="2"/>
      </rPr>
      <t xml:space="preserve"> при отложении солей </t>
    </r>
    <r>
      <rPr>
        <b/>
        <sz val="10"/>
        <color indexed="57"/>
        <rFont val="Arial"/>
        <family val="2"/>
      </rPr>
      <t xml:space="preserve">(НОВИНКА!)      </t>
    </r>
    <r>
      <rPr>
        <sz val="10"/>
        <color indexed="8"/>
        <rFont val="Arial"/>
        <family val="2"/>
      </rPr>
      <t xml:space="preserve">                                                                                 </t>
    </r>
  </si>
  <si>
    <r>
      <t xml:space="preserve">Крем от морщин Са-interactive </t>
    </r>
    <r>
      <rPr>
        <b/>
        <sz val="10"/>
        <color indexed="8"/>
        <rFont val="Arial"/>
        <family val="2"/>
      </rPr>
      <t>«АКСИНИЯ»</t>
    </r>
  </si>
  <si>
    <r>
      <t xml:space="preserve">Крем для лица </t>
    </r>
    <r>
      <rPr>
        <b/>
        <sz val="10"/>
        <color indexed="8"/>
        <rFont val="Arial"/>
        <family val="2"/>
      </rPr>
      <t>«РЕФАРМ №1»</t>
    </r>
    <r>
      <rPr>
        <sz val="10"/>
        <color indexed="8"/>
        <rFont val="Arial"/>
        <family val="2"/>
      </rPr>
      <t xml:space="preserve"> тонизирующий            </t>
    </r>
  </si>
  <si>
    <r>
      <t xml:space="preserve">Крем для лица </t>
    </r>
    <r>
      <rPr>
        <b/>
        <sz val="10"/>
        <color indexed="8"/>
        <rFont val="Arial"/>
        <family val="2"/>
      </rPr>
      <t>«РЕФАРМ №2»</t>
    </r>
    <r>
      <rPr>
        <sz val="10"/>
        <color indexed="8"/>
        <rFont val="Arial"/>
        <family val="2"/>
      </rPr>
      <t xml:space="preserve">  улучшает цвет лица    </t>
    </r>
  </si>
  <si>
    <r>
      <t xml:space="preserve">Крем - гель для век </t>
    </r>
    <r>
      <rPr>
        <b/>
        <sz val="10"/>
        <color indexed="8"/>
        <rFont val="Arial"/>
        <family val="2"/>
      </rPr>
      <t>«РЕФАРМ №3»</t>
    </r>
    <r>
      <rPr>
        <sz val="10"/>
        <color indexed="8"/>
        <rFont val="Arial"/>
        <family val="2"/>
      </rPr>
      <t xml:space="preserve">                                  </t>
    </r>
  </si>
  <si>
    <r>
      <t xml:space="preserve">Крем для лица </t>
    </r>
    <r>
      <rPr>
        <b/>
        <sz val="10"/>
        <color indexed="8"/>
        <rFont val="Arial"/>
        <family val="2"/>
      </rPr>
      <t>«РЕФАРМ №4»</t>
    </r>
    <r>
      <rPr>
        <sz val="10"/>
        <color indexed="8"/>
        <rFont val="Arial"/>
        <family val="2"/>
      </rPr>
      <t xml:space="preserve"> увлажняющий             </t>
    </r>
  </si>
  <si>
    <r>
      <t xml:space="preserve">Крем для лица </t>
    </r>
    <r>
      <rPr>
        <b/>
        <sz val="10"/>
        <color indexed="8"/>
        <rFont val="Arial"/>
        <family val="2"/>
      </rPr>
      <t>«РЕФАРМ № 5»</t>
    </r>
    <r>
      <rPr>
        <sz val="10"/>
        <color indexed="8"/>
        <rFont val="Arial"/>
        <family val="2"/>
      </rPr>
      <t xml:space="preserve"> ночной регенерирующий </t>
    </r>
  </si>
  <si>
    <r>
      <t xml:space="preserve">Зубной эликсир </t>
    </r>
    <r>
      <rPr>
        <b/>
        <sz val="10"/>
        <color indexed="8"/>
        <rFont val="Arial"/>
        <family val="2"/>
      </rPr>
      <t>«КСИДЕНТ»</t>
    </r>
    <r>
      <rPr>
        <sz val="10"/>
        <color indexed="8"/>
        <rFont val="Arial"/>
        <family val="2"/>
      </rPr>
      <t xml:space="preserve"> средство гигиены и защита от кариеса и заболеваний пародонта (</t>
    </r>
    <r>
      <rPr>
        <i/>
        <sz val="10"/>
        <color indexed="8"/>
        <rFont val="Arial"/>
        <family val="2"/>
      </rPr>
      <t xml:space="preserve">ополаскиватель для полости рта - </t>
    </r>
    <r>
      <rPr>
        <b/>
        <i/>
        <sz val="10"/>
        <color indexed="8"/>
        <rFont val="Arial"/>
        <family val="2"/>
      </rPr>
      <t>концентрат</t>
    </r>
    <r>
      <rPr>
        <i/>
        <sz val="10"/>
        <color indexed="8"/>
        <rFont val="Arial"/>
        <family val="2"/>
      </rPr>
      <t xml:space="preserve">)   </t>
    </r>
    <r>
      <rPr>
        <sz val="10"/>
        <color indexed="8"/>
        <rFont val="Arial"/>
        <family val="2"/>
      </rPr>
      <t xml:space="preserve">                                                   </t>
    </r>
  </si>
  <si>
    <t>Приложение 1</t>
  </si>
  <si>
    <t>УВАЖАЕМЫЕ КОЛЛЕГИ.</t>
  </si>
  <si>
    <t>НАША КОМПАНИЯ ПРЕДОСТАВЛЯЕТ</t>
  </si>
  <si>
    <t>СЛЕДУЮЩУЮ СИСТЕМУ СКИДОК</t>
  </si>
  <si>
    <t xml:space="preserve">Указанная скидка предоставляется по факту отгрузки по итогам периода (месяц, квартал) </t>
  </si>
  <si>
    <t xml:space="preserve">ПО ВОПРОСАМ ЗАКУПКИ И ЗА ДОПОЛНИТЕЛЬНОЙ </t>
  </si>
  <si>
    <t>ИНФОРМАЦИЕЙ ОБРАЩАЙТЕСЬ:</t>
  </si>
  <si>
    <t>Оптовый</t>
  </si>
  <si>
    <t>ХИТ!</t>
  </si>
  <si>
    <t>150 000      (руб. с НДС)</t>
  </si>
  <si>
    <t>300 000        (руб. с НДС)</t>
  </si>
  <si>
    <t>450 000          (руб. без НДС)</t>
  </si>
  <si>
    <t>600 000       (руб. без НДС)</t>
  </si>
  <si>
    <t>Отдел  продаж ООО «Рефарм»</t>
  </si>
  <si>
    <t>тел: (495) 661-2793</t>
  </si>
  <si>
    <t xml:space="preserve"> (499) 268-4490</t>
  </si>
  <si>
    <t>Скидка за объем на условиях предоплаты, %</t>
  </si>
  <si>
    <t>Скидка за объем закупок на условиях отсрочки платежа, %</t>
  </si>
  <si>
    <t>Цена руб. с НДС 18%</t>
  </si>
  <si>
    <t>ПР0143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</si>
</sst>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0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7"/>
      <name val="Times New Roman"/>
      <family val="1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6" tint="-0.4999699890613556"/>
      <name val="Times New Roman"/>
      <family val="1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2" fontId="1" fillId="0" borderId="0">
      <alignment/>
      <protection/>
    </xf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34" applyFont="1">
      <alignment/>
      <protection/>
    </xf>
    <xf numFmtId="0" fontId="2" fillId="0" borderId="0" xfId="34" applyFont="1" applyAlignment="1">
      <alignment horizontal="center" vertical="center"/>
      <protection/>
    </xf>
    <xf numFmtId="49" fontId="2" fillId="0" borderId="0" xfId="34" applyNumberFormat="1" applyFont="1" applyAlignment="1">
      <alignment horizontal="center" vertical="center"/>
      <protection/>
    </xf>
    <xf numFmtId="0" fontId="2" fillId="0" borderId="0" xfId="34" applyFont="1" applyBorder="1" applyAlignment="1">
      <alignment wrapText="1"/>
      <protection/>
    </xf>
    <xf numFmtId="0" fontId="2" fillId="0" borderId="0" xfId="34" applyFont="1" applyAlignment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9" fillId="0" borderId="0" xfId="44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34" applyFont="1" applyBorder="1" applyAlignment="1">
      <alignment wrapText="1"/>
      <protection/>
    </xf>
    <xf numFmtId="0" fontId="64" fillId="0" borderId="0" xfId="34" applyFont="1">
      <alignment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vertical="top" wrapText="1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172" fontId="10" fillId="0" borderId="11" xfId="33" applyFont="1" applyFill="1" applyBorder="1" applyAlignment="1" applyProtection="1">
      <alignment vertical="center" wrapText="1"/>
      <protection/>
    </xf>
    <xf numFmtId="0" fontId="10" fillId="0" borderId="13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vertical="top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49" fontId="10" fillId="0" borderId="15" xfId="34" applyNumberFormat="1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 wrapText="1"/>
      <protection/>
    </xf>
    <xf numFmtId="49" fontId="10" fillId="0" borderId="19" xfId="34" applyNumberFormat="1" applyFont="1" applyBorder="1" applyAlignment="1">
      <alignment horizontal="center" vertical="center" wrapText="1"/>
      <protection/>
    </xf>
    <xf numFmtId="172" fontId="10" fillId="0" borderId="14" xfId="33" applyFont="1" applyFill="1" applyBorder="1" applyAlignment="1" applyProtection="1">
      <alignment vertical="center" wrapText="1"/>
      <protection/>
    </xf>
    <xf numFmtId="172" fontId="10" fillId="0" borderId="20" xfId="33" applyFont="1" applyFill="1" applyBorder="1" applyAlignment="1" applyProtection="1">
      <alignment vertical="center" wrapText="1"/>
      <protection/>
    </xf>
    <xf numFmtId="14" fontId="10" fillId="0" borderId="12" xfId="34" applyNumberFormat="1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0" fillId="0" borderId="20" xfId="34" applyFont="1" applyBorder="1" applyAlignment="1">
      <alignment horizontal="center" vertical="center" wrapText="1"/>
      <protection/>
    </xf>
    <xf numFmtId="172" fontId="10" fillId="0" borderId="18" xfId="33" applyFont="1" applyFill="1" applyBorder="1" applyAlignment="1" applyProtection="1">
      <alignment vertical="center" wrapText="1"/>
      <protection/>
    </xf>
    <xf numFmtId="0" fontId="10" fillId="0" borderId="11" xfId="34" applyFont="1" applyBorder="1" applyAlignment="1">
      <alignment vertical="center" wrapText="1"/>
      <protection/>
    </xf>
    <xf numFmtId="0" fontId="10" fillId="0" borderId="14" xfId="34" applyFont="1" applyBorder="1" applyAlignment="1">
      <alignment vertical="center" wrapText="1"/>
      <protection/>
    </xf>
    <xf numFmtId="0" fontId="10" fillId="0" borderId="20" xfId="34" applyFont="1" applyBorder="1" applyAlignment="1">
      <alignment vertical="center" wrapText="1"/>
      <protection/>
    </xf>
    <xf numFmtId="0" fontId="10" fillId="0" borderId="10" xfId="34" applyFont="1" applyBorder="1" applyAlignment="1">
      <alignment horizontal="center" vertical="center" wrapText="1"/>
      <protection/>
    </xf>
    <xf numFmtId="14" fontId="10" fillId="0" borderId="15" xfId="34" applyNumberFormat="1" applyFont="1" applyBorder="1" applyAlignment="1">
      <alignment horizontal="center" vertical="center" wrapText="1"/>
      <protection/>
    </xf>
    <xf numFmtId="14" fontId="10" fillId="0" borderId="19" xfId="34" applyNumberFormat="1" applyFont="1" applyBorder="1" applyAlignment="1">
      <alignment horizontal="center" vertical="center" wrapText="1"/>
      <protection/>
    </xf>
    <xf numFmtId="0" fontId="10" fillId="0" borderId="21" xfId="34" applyFont="1" applyBorder="1" applyAlignment="1">
      <alignment vertical="center" wrapText="1"/>
      <protection/>
    </xf>
    <xf numFmtId="0" fontId="10" fillId="0" borderId="18" xfId="34" applyFont="1" applyBorder="1" applyAlignment="1">
      <alignment vertical="top" wrapText="1"/>
      <protection/>
    </xf>
    <xf numFmtId="14" fontId="10" fillId="0" borderId="17" xfId="34" applyNumberFormat="1" applyFont="1" applyBorder="1" applyAlignment="1">
      <alignment horizontal="center" vertical="center" wrapText="1"/>
      <protection/>
    </xf>
    <xf numFmtId="0" fontId="10" fillId="33" borderId="19" xfId="34" applyFont="1" applyFill="1" applyBorder="1" applyAlignment="1">
      <alignment horizontal="center" vertical="center" wrapText="1"/>
      <protection/>
    </xf>
    <xf numFmtId="0" fontId="10" fillId="33" borderId="19" xfId="34" applyFont="1" applyFill="1" applyBorder="1" applyAlignment="1">
      <alignment horizontal="center" vertical="center"/>
      <protection/>
    </xf>
    <xf numFmtId="0" fontId="10" fillId="33" borderId="20" xfId="34" applyFont="1" applyFill="1" applyBorder="1" applyAlignment="1">
      <alignment horizontal="center" vertical="center" wrapText="1"/>
      <protection/>
    </xf>
    <xf numFmtId="49" fontId="10" fillId="33" borderId="19" xfId="34" applyNumberFormat="1" applyFont="1" applyFill="1" applyBorder="1" applyAlignment="1">
      <alignment horizontal="center" vertical="center" wrapText="1"/>
      <protection/>
    </xf>
    <xf numFmtId="0" fontId="10" fillId="16" borderId="22" xfId="34" applyFont="1" applyFill="1" applyBorder="1" applyAlignment="1">
      <alignment horizontal="center" vertical="center" wrapText="1"/>
      <protection/>
    </xf>
    <xf numFmtId="9" fontId="11" fillId="16" borderId="22" xfId="34" applyNumberFormat="1" applyFont="1" applyFill="1" applyBorder="1" applyAlignment="1">
      <alignment horizontal="center" vertical="center"/>
      <protection/>
    </xf>
    <xf numFmtId="172" fontId="2" fillId="0" borderId="0" xfId="34" applyNumberFormat="1" applyFont="1">
      <alignment/>
      <protection/>
    </xf>
    <xf numFmtId="0" fontId="10" fillId="0" borderId="0" xfId="34" applyFont="1">
      <alignment/>
      <protection/>
    </xf>
    <xf numFmtId="0" fontId="16" fillId="0" borderId="0" xfId="56">
      <alignment/>
      <protection/>
    </xf>
    <xf numFmtId="0" fontId="17" fillId="0" borderId="0" xfId="55" applyFont="1">
      <alignment/>
      <protection/>
    </xf>
    <xf numFmtId="0" fontId="16" fillId="0" borderId="0" xfId="55">
      <alignment/>
      <protection/>
    </xf>
    <xf numFmtId="0" fontId="16" fillId="0" borderId="23" xfId="56" applyBorder="1" applyAlignment="1">
      <alignment/>
      <protection/>
    </xf>
    <xf numFmtId="3" fontId="18" fillId="34" borderId="22" xfId="55" applyNumberFormat="1" applyFont="1" applyFill="1" applyBorder="1" applyAlignment="1">
      <alignment horizontal="center" vertical="center" wrapText="1"/>
      <protection/>
    </xf>
    <xf numFmtId="3" fontId="18" fillId="0" borderId="22" xfId="55" applyNumberFormat="1" applyFont="1" applyBorder="1" applyAlignment="1">
      <alignment horizontal="center" vertical="center"/>
      <protection/>
    </xf>
    <xf numFmtId="0" fontId="19" fillId="0" borderId="0" xfId="55" applyFont="1" applyAlignment="1">
      <alignment horizontal="left"/>
      <protection/>
    </xf>
    <xf numFmtId="0" fontId="20" fillId="0" borderId="0" xfId="56" applyFont="1" applyAlignment="1">
      <alignment horizontal="left"/>
      <protection/>
    </xf>
    <xf numFmtId="0" fontId="21" fillId="0" borderId="0" xfId="56" applyFont="1" applyBorder="1" applyAlignment="1">
      <alignment vertical="center" wrapText="1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" fillId="0" borderId="0" xfId="34" applyFont="1" applyAlignment="1">
      <alignment horizontal="center"/>
      <protection/>
    </xf>
    <xf numFmtId="171" fontId="10" fillId="0" borderId="22" xfId="34" applyNumberFormat="1" applyFont="1" applyBorder="1" applyAlignment="1">
      <alignment horizontal="center" vertical="center"/>
      <protection/>
    </xf>
    <xf numFmtId="0" fontId="49" fillId="0" borderId="0" xfId="44" applyAlignment="1">
      <alignment/>
    </xf>
    <xf numFmtId="9" fontId="18" fillId="34" borderId="22" xfId="55" applyNumberFormat="1" applyFont="1" applyFill="1" applyBorder="1" applyAlignment="1">
      <alignment horizontal="center" vertical="center" wrapText="1"/>
      <protection/>
    </xf>
    <xf numFmtId="172" fontId="10" fillId="0" borderId="11" xfId="33" applyFont="1" applyFill="1" applyBorder="1" applyAlignment="1" applyProtection="1">
      <alignment horizontal="center" vertical="center" wrapText="1"/>
      <protection/>
    </xf>
    <xf numFmtId="172" fontId="10" fillId="0" borderId="14" xfId="33" applyFont="1" applyFill="1" applyBorder="1" applyAlignment="1" applyProtection="1">
      <alignment horizontal="center" vertical="center" wrapText="1"/>
      <protection/>
    </xf>
    <xf numFmtId="172" fontId="10" fillId="0" borderId="18" xfId="33" applyFont="1" applyFill="1" applyBorder="1" applyAlignment="1" applyProtection="1">
      <alignment horizontal="center" vertical="center" wrapText="1"/>
      <protection/>
    </xf>
    <xf numFmtId="172" fontId="10" fillId="0" borderId="20" xfId="33" applyFont="1" applyFill="1" applyBorder="1" applyAlignment="1" applyProtection="1">
      <alignment horizontal="center" vertical="center" wrapText="1"/>
      <protection/>
    </xf>
    <xf numFmtId="0" fontId="14" fillId="16" borderId="24" xfId="0" applyFont="1" applyFill="1" applyBorder="1" applyAlignment="1">
      <alignment horizontal="center" vertical="center"/>
    </xf>
    <xf numFmtId="0" fontId="14" fillId="16" borderId="25" xfId="0" applyFont="1" applyFill="1" applyBorder="1" applyAlignment="1">
      <alignment horizontal="center" vertical="center"/>
    </xf>
    <xf numFmtId="0" fontId="14" fillId="16" borderId="26" xfId="0" applyFont="1" applyFill="1" applyBorder="1" applyAlignment="1">
      <alignment horizontal="center" vertical="center"/>
    </xf>
    <xf numFmtId="0" fontId="11" fillId="16" borderId="27" xfId="34" applyFont="1" applyFill="1" applyBorder="1" applyAlignment="1">
      <alignment horizontal="center" vertical="center"/>
      <protection/>
    </xf>
    <xf numFmtId="0" fontId="11" fillId="16" borderId="25" xfId="34" applyFont="1" applyFill="1" applyBorder="1" applyAlignment="1">
      <alignment horizontal="center" vertical="center"/>
      <protection/>
    </xf>
    <xf numFmtId="0" fontId="11" fillId="16" borderId="26" xfId="34" applyFont="1" applyFill="1" applyBorder="1" applyAlignment="1">
      <alignment horizontal="center" vertical="center"/>
      <protection/>
    </xf>
    <xf numFmtId="0" fontId="15" fillId="16" borderId="27" xfId="34" applyFont="1" applyFill="1" applyBorder="1" applyAlignment="1">
      <alignment horizontal="center" vertical="center"/>
      <protection/>
    </xf>
    <xf numFmtId="0" fontId="10" fillId="16" borderId="25" xfId="34" applyFont="1" applyFill="1" applyBorder="1" applyAlignment="1">
      <alignment horizontal="center" vertical="center"/>
      <protection/>
    </xf>
    <xf numFmtId="0" fontId="10" fillId="16" borderId="26" xfId="34" applyFont="1" applyFill="1" applyBorder="1" applyAlignment="1">
      <alignment horizontal="center" vertical="center"/>
      <protection/>
    </xf>
    <xf numFmtId="0" fontId="11" fillId="16" borderId="22" xfId="34" applyFont="1" applyFill="1" applyBorder="1" applyAlignment="1">
      <alignment horizontal="center" vertical="center"/>
      <protection/>
    </xf>
    <xf numFmtId="0" fontId="10" fillId="16" borderId="22" xfId="34" applyFont="1" applyFill="1" applyBorder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Price_ICN_2004_05_13" xfId="55"/>
    <cellStyle name="Обычный_Проект системы скидо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0</xdr:rowOff>
    </xdr:from>
    <xdr:to>
      <xdr:col>1</xdr:col>
      <xdr:colOff>1800225</xdr:colOff>
      <xdr:row>4</xdr:row>
      <xdr:rowOff>295275</xdr:rowOff>
    </xdr:to>
    <xdr:pic>
      <xdr:nvPicPr>
        <xdr:cNvPr id="1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247650</xdr:rowOff>
    </xdr:from>
    <xdr:to>
      <xdr:col>0</xdr:col>
      <xdr:colOff>1000125</xdr:colOff>
      <xdr:row>6</xdr:row>
      <xdr:rowOff>857250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466850"/>
          <a:ext cx="10001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прайс-листу</a:t>
          </a:r>
        </a:p>
      </xdr:txBody>
    </xdr:sp>
    <xdr:clientData/>
  </xdr:twoCellAnchor>
  <xdr:twoCellAnchor>
    <xdr:from>
      <xdr:col>0</xdr:col>
      <xdr:colOff>885825</xdr:colOff>
      <xdr:row>6</xdr:row>
      <xdr:rowOff>28575</xdr:rowOff>
    </xdr:from>
    <xdr:to>
      <xdr:col>0</xdr:col>
      <xdr:colOff>1924050</xdr:colOff>
      <xdr:row>6</xdr:row>
      <xdr:rowOff>523875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5825" y="1247775"/>
          <a:ext cx="10382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объем закупок, руб.</a:t>
          </a:r>
        </a:p>
      </xdr:txBody>
    </xdr:sp>
    <xdr:clientData/>
  </xdr:twoCellAnchor>
  <xdr:twoCellAnchor>
    <xdr:from>
      <xdr:col>0</xdr:col>
      <xdr:colOff>38100</xdr:colOff>
      <xdr:row>13</xdr:row>
      <xdr:rowOff>295275</xdr:rowOff>
    </xdr:from>
    <xdr:to>
      <xdr:col>0</xdr:col>
      <xdr:colOff>923925</xdr:colOff>
      <xdr:row>13</xdr:row>
      <xdr:rowOff>904875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" y="3400425"/>
          <a:ext cx="8858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прайс-листу</a:t>
          </a:r>
        </a:p>
      </xdr:txBody>
    </xdr:sp>
    <xdr:clientData/>
  </xdr:twoCellAnchor>
  <xdr:twoCellAnchor>
    <xdr:from>
      <xdr:col>0</xdr:col>
      <xdr:colOff>942975</xdr:colOff>
      <xdr:row>13</xdr:row>
      <xdr:rowOff>28575</xdr:rowOff>
    </xdr:from>
    <xdr:to>
      <xdr:col>1</xdr:col>
      <xdr:colOff>9525</xdr:colOff>
      <xdr:row>13</xdr:row>
      <xdr:rowOff>561975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42975" y="3133725"/>
          <a:ext cx="990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объем закупок, руб.</a:t>
          </a:r>
        </a:p>
      </xdr:txBody>
    </xdr:sp>
    <xdr:clientData/>
  </xdr:twoCellAnchor>
  <xdr:twoCellAnchor editAs="oneCell">
    <xdr:from>
      <xdr:col>2</xdr:col>
      <xdr:colOff>1057275</xdr:colOff>
      <xdr:row>0</xdr:row>
      <xdr:rowOff>0</xdr:rowOff>
    </xdr:from>
    <xdr:to>
      <xdr:col>4</xdr:col>
      <xdr:colOff>85725</xdr:colOff>
      <xdr:row>6</xdr:row>
      <xdr:rowOff>9525</xdr:rowOff>
    </xdr:to>
    <xdr:pic>
      <xdr:nvPicPr>
        <xdr:cNvPr id="5" name="Рисунок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6</xdr:row>
      <xdr:rowOff>28575</xdr:rowOff>
    </xdr:from>
    <xdr:to>
      <xdr:col>1</xdr:col>
      <xdr:colOff>9525</xdr:colOff>
      <xdr:row>6</xdr:row>
      <xdr:rowOff>561975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95350" y="1247775"/>
          <a:ext cx="10382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объем закупок, руб.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0;&#1072;\&#1047;&#1040;&#1054;%20&#1060;&#1040;&#1056;&#1052;%20&#1062;&#1045;&#1053;&#1058;&#1056;\Price_Pharmstandart_2015_06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_2015"/>
      <sheetName val="ПолитикаСкид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harm-cosmo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pharm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GridLines="0" tabSelected="1" zoomScalePageLayoutView="0" workbookViewId="0" topLeftCell="A34">
      <selection activeCell="K56" sqref="K56"/>
    </sheetView>
  </sheetViews>
  <sheetFormatPr defaultColWidth="9.140625" defaultRowHeight="12.75"/>
  <cols>
    <col min="1" max="1" width="4.140625" style="1" customWidth="1"/>
    <col min="2" max="2" width="37.28125" style="5" customWidth="1"/>
    <col min="3" max="3" width="13.7109375" style="2" customWidth="1"/>
    <col min="4" max="4" width="9.28125" style="2" hidden="1" customWidth="1"/>
    <col min="5" max="5" width="8.57421875" style="2" customWidth="1"/>
    <col min="6" max="7" width="9.28125" style="2" customWidth="1"/>
    <col min="8" max="8" width="9.28125" style="2" hidden="1" customWidth="1"/>
    <col min="9" max="9" width="9.421875" style="1" customWidth="1"/>
    <col min="10" max="10" width="9.140625" style="3" customWidth="1"/>
    <col min="11" max="11" width="9.140625" style="1" customWidth="1"/>
    <col min="12" max="12" width="12.00390625" style="1" customWidth="1"/>
    <col min="13" max="15" width="12.140625" style="1" bestFit="1" customWidth="1"/>
    <col min="16" max="16384" width="9.140625" style="1" customWidth="1"/>
  </cols>
  <sheetData>
    <row r="1" spans="3:6" ht="20.25">
      <c r="C1" s="1"/>
      <c r="F1" s="6" t="s">
        <v>67</v>
      </c>
    </row>
    <row r="2" spans="3:12" ht="20.25">
      <c r="C2" s="1"/>
      <c r="F2" s="8" t="s">
        <v>68</v>
      </c>
      <c r="L2" s="54" t="s">
        <v>116</v>
      </c>
    </row>
    <row r="3" spans="3:15" ht="12">
      <c r="C3" s="1"/>
      <c r="F3" s="7" t="s">
        <v>69</v>
      </c>
      <c r="L3" s="15">
        <v>5</v>
      </c>
      <c r="M3" s="15">
        <v>10</v>
      </c>
      <c r="N3" s="15">
        <v>15</v>
      </c>
      <c r="O3" s="15">
        <v>20</v>
      </c>
    </row>
    <row r="4" spans="6:15" ht="21" thickBot="1">
      <c r="F4" s="6" t="s">
        <v>70</v>
      </c>
      <c r="L4" s="85" t="s">
        <v>85</v>
      </c>
      <c r="M4" s="85"/>
      <c r="N4" s="85"/>
      <c r="O4" s="85"/>
    </row>
    <row r="5" spans="1:15" ht="39" thickBot="1">
      <c r="A5" s="47" t="s">
        <v>79</v>
      </c>
      <c r="B5" s="48" t="s">
        <v>0</v>
      </c>
      <c r="C5" s="47" t="s">
        <v>1</v>
      </c>
      <c r="D5" s="49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134</v>
      </c>
      <c r="J5" s="50" t="s">
        <v>77</v>
      </c>
      <c r="L5" s="51" t="s">
        <v>86</v>
      </c>
      <c r="M5" s="51" t="s">
        <v>87</v>
      </c>
      <c r="N5" s="51" t="s">
        <v>88</v>
      </c>
      <c r="O5" s="51" t="s">
        <v>89</v>
      </c>
    </row>
    <row r="6" spans="1:15" ht="21.75" customHeight="1" thickBot="1">
      <c r="A6" s="74" t="s">
        <v>78</v>
      </c>
      <c r="B6" s="75"/>
      <c r="C6" s="75"/>
      <c r="D6" s="75"/>
      <c r="E6" s="75"/>
      <c r="F6" s="75"/>
      <c r="G6" s="75"/>
      <c r="H6" s="75"/>
      <c r="I6" s="75"/>
      <c r="J6" s="76"/>
      <c r="L6" s="52">
        <v>0.05</v>
      </c>
      <c r="M6" s="52">
        <v>0.1</v>
      </c>
      <c r="N6" s="52">
        <v>0.15</v>
      </c>
      <c r="O6" s="52">
        <v>0.2</v>
      </c>
    </row>
    <row r="7" spans="1:16" ht="52.5" customHeight="1" thickBot="1">
      <c r="A7" s="22">
        <v>1</v>
      </c>
      <c r="B7" s="17" t="s">
        <v>115</v>
      </c>
      <c r="C7" s="18" t="s">
        <v>8</v>
      </c>
      <c r="D7" s="19" t="s">
        <v>9</v>
      </c>
      <c r="E7" s="18">
        <v>30</v>
      </c>
      <c r="F7" s="18" t="s">
        <v>52</v>
      </c>
      <c r="G7" s="33" t="s">
        <v>63</v>
      </c>
      <c r="H7" s="18">
        <v>100</v>
      </c>
      <c r="I7" s="70">
        <v>68.9592</v>
      </c>
      <c r="J7" s="20" t="s">
        <v>11</v>
      </c>
      <c r="L7" s="67">
        <f>I7-($L$3/100*I7)</f>
        <v>65.51124</v>
      </c>
      <c r="M7" s="67">
        <f>I7-($M$3/100*I7)</f>
        <v>62.06327999999999</v>
      </c>
      <c r="N7" s="67">
        <f>I7-($N$3/100*I7)</f>
        <v>58.61532</v>
      </c>
      <c r="O7" s="67">
        <f>I7-($O$3/100*I7)</f>
        <v>55.167359999999995</v>
      </c>
      <c r="P7" s="53"/>
    </row>
    <row r="8" spans="1:15" ht="13.5" thickBot="1">
      <c r="A8" s="22">
        <v>2</v>
      </c>
      <c r="B8" s="23" t="s">
        <v>106</v>
      </c>
      <c r="C8" s="18" t="s">
        <v>8</v>
      </c>
      <c r="D8" s="19" t="s">
        <v>9</v>
      </c>
      <c r="E8" s="24">
        <v>24</v>
      </c>
      <c r="F8" s="24" t="s">
        <v>53</v>
      </c>
      <c r="G8" s="42" t="s">
        <v>65</v>
      </c>
      <c r="H8" s="24">
        <v>100</v>
      </c>
      <c r="I8" s="71">
        <v>81.96279999999999</v>
      </c>
      <c r="J8" s="25" t="s">
        <v>12</v>
      </c>
      <c r="K8" s="66" t="s">
        <v>124</v>
      </c>
      <c r="L8" s="67">
        <f aca="true" t="shared" si="0" ref="L8:L49">I8-($L$3/100*I8)</f>
        <v>77.86465999999999</v>
      </c>
      <c r="M8" s="67">
        <f aca="true" t="shared" si="1" ref="M8:M49">I8-($M$3/100*I8)</f>
        <v>73.76651999999999</v>
      </c>
      <c r="N8" s="67">
        <f aca="true" t="shared" si="2" ref="N8:N49">I8-($N$3/100*I8)</f>
        <v>69.66837999999998</v>
      </c>
      <c r="O8" s="67">
        <f aca="true" t="shared" si="3" ref="O8:O49">I8-($O$3/100*I8)</f>
        <v>65.57023999999998</v>
      </c>
    </row>
    <row r="9" spans="1:15" ht="26.25" thickBot="1">
      <c r="A9" s="22">
        <v>3</v>
      </c>
      <c r="B9" s="23" t="s">
        <v>10</v>
      </c>
      <c r="C9" s="18" t="s">
        <v>8</v>
      </c>
      <c r="D9" s="19" t="s">
        <v>9</v>
      </c>
      <c r="E9" s="24">
        <v>35</v>
      </c>
      <c r="F9" s="24" t="s">
        <v>53</v>
      </c>
      <c r="G9" s="42" t="s">
        <v>63</v>
      </c>
      <c r="H9" s="24">
        <v>100</v>
      </c>
      <c r="I9" s="71">
        <v>74.222</v>
      </c>
      <c r="J9" s="25" t="s">
        <v>13</v>
      </c>
      <c r="K9" s="66" t="s">
        <v>124</v>
      </c>
      <c r="L9" s="67">
        <f t="shared" si="0"/>
        <v>70.51089999999999</v>
      </c>
      <c r="M9" s="67">
        <f t="shared" si="1"/>
        <v>66.79979999999999</v>
      </c>
      <c r="N9" s="67">
        <f t="shared" si="2"/>
        <v>63.088699999999996</v>
      </c>
      <c r="O9" s="67">
        <f t="shared" si="3"/>
        <v>59.377599999999994</v>
      </c>
    </row>
    <row r="10" spans="1:15" ht="26.25" thickBot="1">
      <c r="A10" s="22">
        <v>4</v>
      </c>
      <c r="B10" s="23" t="s">
        <v>107</v>
      </c>
      <c r="C10" s="18" t="s">
        <v>8</v>
      </c>
      <c r="D10" s="19" t="s">
        <v>9</v>
      </c>
      <c r="E10" s="24">
        <v>24</v>
      </c>
      <c r="F10" s="24" t="s">
        <v>53</v>
      </c>
      <c r="G10" s="42" t="s">
        <v>65</v>
      </c>
      <c r="H10" s="24">
        <v>100</v>
      </c>
      <c r="I10" s="71">
        <v>84.5706</v>
      </c>
      <c r="J10" s="25" t="s">
        <v>14</v>
      </c>
      <c r="L10" s="67">
        <f t="shared" si="0"/>
        <v>80.34206999999999</v>
      </c>
      <c r="M10" s="67">
        <f t="shared" si="1"/>
        <v>76.11354</v>
      </c>
      <c r="N10" s="67">
        <f t="shared" si="2"/>
        <v>71.88501</v>
      </c>
      <c r="O10" s="67">
        <f t="shared" si="3"/>
        <v>67.65648</v>
      </c>
    </row>
    <row r="11" spans="1:15" ht="39" thickBot="1">
      <c r="A11" s="22">
        <v>5</v>
      </c>
      <c r="B11" s="23" t="s">
        <v>49</v>
      </c>
      <c r="C11" s="18" t="s">
        <v>8</v>
      </c>
      <c r="D11" s="19" t="s">
        <v>9</v>
      </c>
      <c r="E11" s="24">
        <v>35</v>
      </c>
      <c r="F11" s="24" t="s">
        <v>53</v>
      </c>
      <c r="G11" s="42" t="s">
        <v>62</v>
      </c>
      <c r="H11" s="24">
        <v>100</v>
      </c>
      <c r="I11" s="71">
        <v>76.7</v>
      </c>
      <c r="J11" s="25" t="s">
        <v>15</v>
      </c>
      <c r="L11" s="67">
        <f t="shared" si="0"/>
        <v>72.86500000000001</v>
      </c>
      <c r="M11" s="67">
        <f t="shared" si="1"/>
        <v>69.03</v>
      </c>
      <c r="N11" s="67">
        <f t="shared" si="2"/>
        <v>65.19500000000001</v>
      </c>
      <c r="O11" s="67">
        <f t="shared" si="3"/>
        <v>61.36</v>
      </c>
    </row>
    <row r="12" spans="1:15" ht="39" thickBot="1">
      <c r="A12" s="22">
        <v>6</v>
      </c>
      <c r="B12" s="23" t="s">
        <v>108</v>
      </c>
      <c r="C12" s="18" t="s">
        <v>8</v>
      </c>
      <c r="D12" s="19" t="s">
        <v>9</v>
      </c>
      <c r="E12" s="24">
        <v>12</v>
      </c>
      <c r="F12" s="24" t="s">
        <v>23</v>
      </c>
      <c r="G12" s="42" t="s">
        <v>62</v>
      </c>
      <c r="H12" s="24">
        <v>100</v>
      </c>
      <c r="I12" s="71">
        <v>93.22</v>
      </c>
      <c r="J12" s="25" t="s">
        <v>16</v>
      </c>
      <c r="L12" s="67">
        <f t="shared" si="0"/>
        <v>88.559</v>
      </c>
      <c r="M12" s="67">
        <f t="shared" si="1"/>
        <v>83.898</v>
      </c>
      <c r="N12" s="67">
        <f t="shared" si="2"/>
        <v>79.237</v>
      </c>
      <c r="O12" s="67">
        <f t="shared" si="3"/>
        <v>74.576</v>
      </c>
    </row>
    <row r="13" spans="1:15" ht="26.25" thickBot="1">
      <c r="A13" s="22">
        <v>7</v>
      </c>
      <c r="B13" s="23" t="s">
        <v>109</v>
      </c>
      <c r="C13" s="18" t="s">
        <v>8</v>
      </c>
      <c r="D13" s="19" t="s">
        <v>9</v>
      </c>
      <c r="E13" s="28">
        <v>12</v>
      </c>
      <c r="F13" s="24" t="s">
        <v>23</v>
      </c>
      <c r="G13" s="33" t="s">
        <v>62</v>
      </c>
      <c r="H13" s="28">
        <v>100</v>
      </c>
      <c r="I13" s="71">
        <v>96.75999999999999</v>
      </c>
      <c r="J13" s="25" t="s">
        <v>17</v>
      </c>
      <c r="L13" s="67">
        <f t="shared" si="0"/>
        <v>91.922</v>
      </c>
      <c r="M13" s="67">
        <f t="shared" si="1"/>
        <v>87.08399999999999</v>
      </c>
      <c r="N13" s="67">
        <f t="shared" si="2"/>
        <v>82.246</v>
      </c>
      <c r="O13" s="67">
        <f t="shared" si="3"/>
        <v>77.40799999999999</v>
      </c>
    </row>
    <row r="14" spans="1:15" ht="26.25" thickBot="1">
      <c r="A14" s="22">
        <v>8</v>
      </c>
      <c r="B14" s="23" t="s">
        <v>110</v>
      </c>
      <c r="C14" s="18" t="s">
        <v>8</v>
      </c>
      <c r="D14" s="19" t="s">
        <v>9</v>
      </c>
      <c r="E14" s="24">
        <v>24</v>
      </c>
      <c r="F14" s="24" t="s">
        <v>23</v>
      </c>
      <c r="G14" s="42" t="s">
        <v>62</v>
      </c>
      <c r="H14" s="24">
        <v>100</v>
      </c>
      <c r="I14" s="70">
        <v>115.79339999999999</v>
      </c>
      <c r="J14" s="25" t="s">
        <v>18</v>
      </c>
      <c r="L14" s="67">
        <f t="shared" si="0"/>
        <v>110.00372999999999</v>
      </c>
      <c r="M14" s="67">
        <f t="shared" si="1"/>
        <v>104.21405999999999</v>
      </c>
      <c r="N14" s="67">
        <f t="shared" si="2"/>
        <v>98.42438999999999</v>
      </c>
      <c r="O14" s="67">
        <f t="shared" si="3"/>
        <v>92.63471999999999</v>
      </c>
    </row>
    <row r="15" spans="1:15" ht="26.25" thickBot="1">
      <c r="A15" s="22">
        <v>9</v>
      </c>
      <c r="B15" s="23" t="s">
        <v>111</v>
      </c>
      <c r="C15" s="18" t="s">
        <v>8</v>
      </c>
      <c r="D15" s="19" t="s">
        <v>9</v>
      </c>
      <c r="E15" s="28">
        <v>12</v>
      </c>
      <c r="F15" s="24" t="s">
        <v>23</v>
      </c>
      <c r="G15" s="42" t="s">
        <v>63</v>
      </c>
      <c r="H15" s="28">
        <v>100</v>
      </c>
      <c r="I15" s="70">
        <v>100.3</v>
      </c>
      <c r="J15" s="25" t="s">
        <v>19</v>
      </c>
      <c r="L15" s="67">
        <f t="shared" si="0"/>
        <v>95.285</v>
      </c>
      <c r="M15" s="67">
        <f t="shared" si="1"/>
        <v>90.27</v>
      </c>
      <c r="N15" s="67">
        <f t="shared" si="2"/>
        <v>85.255</v>
      </c>
      <c r="O15" s="67">
        <f t="shared" si="3"/>
        <v>80.24</v>
      </c>
    </row>
    <row r="16" spans="1:15" ht="13.5" thickBot="1">
      <c r="A16" s="22">
        <v>10</v>
      </c>
      <c r="B16" s="23" t="s">
        <v>112</v>
      </c>
      <c r="C16" s="18" t="s">
        <v>8</v>
      </c>
      <c r="D16" s="19" t="s">
        <v>9</v>
      </c>
      <c r="E16" s="24">
        <v>24</v>
      </c>
      <c r="F16" s="24" t="s">
        <v>23</v>
      </c>
      <c r="G16" s="42" t="s">
        <v>63</v>
      </c>
      <c r="H16" s="24">
        <v>100</v>
      </c>
      <c r="I16" s="70">
        <v>121.422</v>
      </c>
      <c r="J16" s="25" t="s">
        <v>20</v>
      </c>
      <c r="L16" s="67">
        <f t="shared" si="0"/>
        <v>115.3509</v>
      </c>
      <c r="M16" s="67">
        <f t="shared" si="1"/>
        <v>109.2798</v>
      </c>
      <c r="N16" s="67">
        <f t="shared" si="2"/>
        <v>103.2087</v>
      </c>
      <c r="O16" s="67">
        <f t="shared" si="3"/>
        <v>97.13759999999999</v>
      </c>
    </row>
    <row r="17" spans="1:15" ht="26.25" thickBot="1">
      <c r="A17" s="22">
        <v>11</v>
      </c>
      <c r="B17" s="23" t="s">
        <v>50</v>
      </c>
      <c r="C17" s="18" t="s">
        <v>8</v>
      </c>
      <c r="D17" s="19" t="s">
        <v>9</v>
      </c>
      <c r="E17" s="28">
        <v>9</v>
      </c>
      <c r="F17" s="24" t="s">
        <v>23</v>
      </c>
      <c r="G17" s="42" t="s">
        <v>64</v>
      </c>
      <c r="H17" s="28">
        <v>100</v>
      </c>
      <c r="I17" s="70">
        <v>153.4</v>
      </c>
      <c r="J17" s="25" t="s">
        <v>21</v>
      </c>
      <c r="L17" s="67">
        <f t="shared" si="0"/>
        <v>145.73000000000002</v>
      </c>
      <c r="M17" s="67">
        <f t="shared" si="1"/>
        <v>138.06</v>
      </c>
      <c r="N17" s="67">
        <f t="shared" si="2"/>
        <v>130.39000000000001</v>
      </c>
      <c r="O17" s="67">
        <f t="shared" si="3"/>
        <v>122.72</v>
      </c>
    </row>
    <row r="18" spans="1:15" ht="26.25" thickBot="1">
      <c r="A18" s="22">
        <v>12</v>
      </c>
      <c r="B18" s="23" t="s">
        <v>113</v>
      </c>
      <c r="C18" s="18" t="s">
        <v>8</v>
      </c>
      <c r="D18" s="19" t="s">
        <v>9</v>
      </c>
      <c r="E18" s="24">
        <v>24</v>
      </c>
      <c r="F18" s="24" t="s">
        <v>23</v>
      </c>
      <c r="G18" s="42" t="s">
        <v>62</v>
      </c>
      <c r="H18" s="24">
        <v>100</v>
      </c>
      <c r="I18" s="70">
        <v>98.8722</v>
      </c>
      <c r="J18" s="25" t="s">
        <v>22</v>
      </c>
      <c r="L18" s="67">
        <f t="shared" si="0"/>
        <v>93.92859</v>
      </c>
      <c r="M18" s="67">
        <f t="shared" si="1"/>
        <v>88.98498000000001</v>
      </c>
      <c r="N18" s="67">
        <f t="shared" si="2"/>
        <v>84.04137</v>
      </c>
      <c r="O18" s="67">
        <f t="shared" si="3"/>
        <v>79.09776000000001</v>
      </c>
    </row>
    <row r="19" spans="1:15" ht="26.25" thickBot="1">
      <c r="A19" s="22">
        <v>13</v>
      </c>
      <c r="B19" s="23" t="s">
        <v>114</v>
      </c>
      <c r="C19" s="18" t="s">
        <v>8</v>
      </c>
      <c r="D19" s="19" t="s">
        <v>9</v>
      </c>
      <c r="E19" s="24">
        <v>24</v>
      </c>
      <c r="F19" s="24" t="s">
        <v>23</v>
      </c>
      <c r="G19" s="33" t="s">
        <v>62</v>
      </c>
      <c r="H19" s="18">
        <v>100</v>
      </c>
      <c r="I19" s="70">
        <v>128.797</v>
      </c>
      <c r="J19" s="25" t="s">
        <v>24</v>
      </c>
      <c r="L19" s="67">
        <f t="shared" si="0"/>
        <v>122.35714999999999</v>
      </c>
      <c r="M19" s="67">
        <f t="shared" si="1"/>
        <v>115.9173</v>
      </c>
      <c r="N19" s="67">
        <f t="shared" si="2"/>
        <v>109.47745</v>
      </c>
      <c r="O19" s="67">
        <f t="shared" si="3"/>
        <v>103.0376</v>
      </c>
    </row>
    <row r="20" spans="1:15" ht="26.25" thickBot="1">
      <c r="A20" s="22">
        <v>14</v>
      </c>
      <c r="B20" s="23" t="s">
        <v>51</v>
      </c>
      <c r="C20" s="18" t="s">
        <v>8</v>
      </c>
      <c r="D20" s="19" t="s">
        <v>9</v>
      </c>
      <c r="E20" s="28">
        <v>14</v>
      </c>
      <c r="F20" s="19" t="s">
        <v>53</v>
      </c>
      <c r="G20" s="33" t="s">
        <v>63</v>
      </c>
      <c r="H20" s="28">
        <v>100</v>
      </c>
      <c r="I20" s="71">
        <v>147.5</v>
      </c>
      <c r="J20" s="25" t="s">
        <v>25</v>
      </c>
      <c r="L20" s="67">
        <f t="shared" si="0"/>
        <v>140.125</v>
      </c>
      <c r="M20" s="67">
        <f t="shared" si="1"/>
        <v>132.75</v>
      </c>
      <c r="N20" s="67">
        <f t="shared" si="2"/>
        <v>125.375</v>
      </c>
      <c r="O20" s="67">
        <f t="shared" si="3"/>
        <v>118</v>
      </c>
    </row>
    <row r="21" spans="1:15" ht="13.5" thickBot="1">
      <c r="A21" s="22">
        <v>15</v>
      </c>
      <c r="B21" s="23" t="s">
        <v>54</v>
      </c>
      <c r="C21" s="18" t="s">
        <v>8</v>
      </c>
      <c r="D21" s="19" t="s">
        <v>9</v>
      </c>
      <c r="E21" s="24">
        <v>32</v>
      </c>
      <c r="F21" s="34" t="s">
        <v>52</v>
      </c>
      <c r="G21" s="42" t="s">
        <v>63</v>
      </c>
      <c r="H21" s="24">
        <v>100</v>
      </c>
      <c r="I21" s="70">
        <v>82.00999999999999</v>
      </c>
      <c r="J21" s="25" t="s">
        <v>26</v>
      </c>
      <c r="L21" s="67">
        <f t="shared" si="0"/>
        <v>77.9095</v>
      </c>
      <c r="M21" s="67">
        <f t="shared" si="1"/>
        <v>73.809</v>
      </c>
      <c r="N21" s="67">
        <f t="shared" si="2"/>
        <v>69.70849999999999</v>
      </c>
      <c r="O21" s="67">
        <f t="shared" si="3"/>
        <v>65.60799999999999</v>
      </c>
    </row>
    <row r="22" spans="1:15" ht="26.25" thickBot="1">
      <c r="A22" s="26">
        <v>16</v>
      </c>
      <c r="B22" s="45" t="s">
        <v>55</v>
      </c>
      <c r="C22" s="27" t="s">
        <v>8</v>
      </c>
      <c r="D22" s="28" t="s">
        <v>9</v>
      </c>
      <c r="E22" s="27">
        <v>32</v>
      </c>
      <c r="F22" s="36" t="s">
        <v>52</v>
      </c>
      <c r="G22" s="46" t="s">
        <v>63</v>
      </c>
      <c r="H22" s="29">
        <v>100</v>
      </c>
      <c r="I22" s="72">
        <v>77.762</v>
      </c>
      <c r="J22" s="30" t="s">
        <v>27</v>
      </c>
      <c r="L22" s="67">
        <f t="shared" si="0"/>
        <v>73.8739</v>
      </c>
      <c r="M22" s="67">
        <f t="shared" si="1"/>
        <v>69.9858</v>
      </c>
      <c r="N22" s="67">
        <f t="shared" si="2"/>
        <v>66.0977</v>
      </c>
      <c r="O22" s="67">
        <f t="shared" si="3"/>
        <v>62.2096</v>
      </c>
    </row>
    <row r="23" spans="1:15" ht="22.5" customHeight="1" thickBot="1">
      <c r="A23" s="77" t="s">
        <v>80</v>
      </c>
      <c r="B23" s="78"/>
      <c r="C23" s="78"/>
      <c r="D23" s="78"/>
      <c r="E23" s="78"/>
      <c r="F23" s="78"/>
      <c r="G23" s="78"/>
      <c r="H23" s="78"/>
      <c r="I23" s="78"/>
      <c r="J23" s="79"/>
      <c r="L23" s="83"/>
      <c r="M23" s="84">
        <f t="shared" si="1"/>
        <v>0</v>
      </c>
      <c r="N23" s="84">
        <f t="shared" si="2"/>
        <v>0</v>
      </c>
      <c r="O23" s="84">
        <f>L23-($O$3/100*L23)</f>
        <v>0</v>
      </c>
    </row>
    <row r="24" spans="1:15" ht="13.5" thickBot="1">
      <c r="A24" s="16">
        <v>17</v>
      </c>
      <c r="B24" s="44" t="s">
        <v>101</v>
      </c>
      <c r="C24" s="41" t="s">
        <v>8</v>
      </c>
      <c r="D24" s="19" t="s">
        <v>9</v>
      </c>
      <c r="E24" s="18">
        <v>14</v>
      </c>
      <c r="F24" s="18" t="s">
        <v>53</v>
      </c>
      <c r="G24" s="33" t="s">
        <v>63</v>
      </c>
      <c r="H24" s="18">
        <v>100</v>
      </c>
      <c r="I24" s="70">
        <v>120.9972</v>
      </c>
      <c r="J24" s="20" t="s">
        <v>28</v>
      </c>
      <c r="L24" s="67">
        <f t="shared" si="0"/>
        <v>114.94734000000001</v>
      </c>
      <c r="M24" s="67">
        <f t="shared" si="1"/>
        <v>108.89748</v>
      </c>
      <c r="N24" s="67">
        <f t="shared" si="2"/>
        <v>102.84762</v>
      </c>
      <c r="O24" s="67">
        <f t="shared" si="3"/>
        <v>96.79776000000001</v>
      </c>
    </row>
    <row r="25" spans="1:15" ht="26.25" thickBot="1">
      <c r="A25" s="22">
        <v>18</v>
      </c>
      <c r="B25" s="39" t="s">
        <v>102</v>
      </c>
      <c r="C25" s="18" t="s">
        <v>8</v>
      </c>
      <c r="D25" s="19" t="s">
        <v>9</v>
      </c>
      <c r="E25" s="24">
        <v>28</v>
      </c>
      <c r="F25" s="24"/>
      <c r="G25" s="42" t="s">
        <v>62</v>
      </c>
      <c r="H25" s="24">
        <v>100</v>
      </c>
      <c r="I25" s="71">
        <v>58.6106</v>
      </c>
      <c r="J25" s="25" t="s">
        <v>29</v>
      </c>
      <c r="K25" s="66" t="s">
        <v>124</v>
      </c>
      <c r="L25" s="67">
        <f t="shared" si="0"/>
        <v>55.68007</v>
      </c>
      <c r="M25" s="67">
        <f t="shared" si="1"/>
        <v>52.749539999999996</v>
      </c>
      <c r="N25" s="67">
        <f t="shared" si="2"/>
        <v>49.81901</v>
      </c>
      <c r="O25" s="67">
        <f t="shared" si="3"/>
        <v>46.88848</v>
      </c>
    </row>
    <row r="26" spans="1:15" ht="26.25" thickBot="1">
      <c r="A26" s="22">
        <v>19</v>
      </c>
      <c r="B26" s="39" t="s">
        <v>103</v>
      </c>
      <c r="C26" s="18" t="s">
        <v>8</v>
      </c>
      <c r="D26" s="19" t="s">
        <v>9</v>
      </c>
      <c r="E26" s="24">
        <v>32</v>
      </c>
      <c r="F26" s="24" t="s">
        <v>53</v>
      </c>
      <c r="G26" s="42" t="s">
        <v>62</v>
      </c>
      <c r="H26" s="24">
        <v>100</v>
      </c>
      <c r="I26" s="71">
        <v>80.6648</v>
      </c>
      <c r="J26" s="25" t="s">
        <v>135</v>
      </c>
      <c r="L26" s="67">
        <f t="shared" si="0"/>
        <v>76.63156</v>
      </c>
      <c r="M26" s="67">
        <f t="shared" si="1"/>
        <v>72.59832</v>
      </c>
      <c r="N26" s="67">
        <f t="shared" si="2"/>
        <v>68.56508</v>
      </c>
      <c r="O26" s="67">
        <f t="shared" si="3"/>
        <v>64.53184</v>
      </c>
    </row>
    <row r="27" spans="1:15" ht="26.25" thickBot="1">
      <c r="A27" s="22">
        <v>20</v>
      </c>
      <c r="B27" s="39" t="s">
        <v>104</v>
      </c>
      <c r="C27" s="18" t="s">
        <v>8</v>
      </c>
      <c r="D27" s="19" t="s">
        <v>9</v>
      </c>
      <c r="E27" s="24">
        <v>20</v>
      </c>
      <c r="F27" s="24" t="s">
        <v>23</v>
      </c>
      <c r="G27" s="42" t="s">
        <v>62</v>
      </c>
      <c r="H27" s="24">
        <v>100</v>
      </c>
      <c r="I27" s="71">
        <v>81.96279999999999</v>
      </c>
      <c r="J27" s="25" t="s">
        <v>30</v>
      </c>
      <c r="L27" s="67">
        <f t="shared" si="0"/>
        <v>77.86465999999999</v>
      </c>
      <c r="M27" s="67">
        <f t="shared" si="1"/>
        <v>73.76651999999999</v>
      </c>
      <c r="N27" s="67">
        <f t="shared" si="2"/>
        <v>69.66837999999998</v>
      </c>
      <c r="O27" s="67">
        <f t="shared" si="3"/>
        <v>65.57023999999998</v>
      </c>
    </row>
    <row r="28" spans="1:15" ht="39" thickBot="1">
      <c r="A28" s="26">
        <v>21</v>
      </c>
      <c r="B28" s="40" t="s">
        <v>105</v>
      </c>
      <c r="C28" s="27" t="s">
        <v>8</v>
      </c>
      <c r="D28" s="28" t="s">
        <v>9</v>
      </c>
      <c r="E28" s="29">
        <v>20</v>
      </c>
      <c r="F28" s="29" t="s">
        <v>23</v>
      </c>
      <c r="G28" s="43" t="s">
        <v>62</v>
      </c>
      <c r="H28" s="29">
        <v>100</v>
      </c>
      <c r="I28" s="73">
        <v>89.7744</v>
      </c>
      <c r="J28" s="30" t="s">
        <v>31</v>
      </c>
      <c r="L28" s="67">
        <f t="shared" si="0"/>
        <v>85.28568</v>
      </c>
      <c r="M28" s="67">
        <f t="shared" si="1"/>
        <v>80.79696</v>
      </c>
      <c r="N28" s="67">
        <f t="shared" si="2"/>
        <v>76.30824</v>
      </c>
      <c r="O28" s="67">
        <f t="shared" si="3"/>
        <v>71.81952</v>
      </c>
    </row>
    <row r="29" spans="1:15" ht="21.75" customHeight="1" thickBot="1">
      <c r="A29" s="80" t="s">
        <v>81</v>
      </c>
      <c r="B29" s="81"/>
      <c r="C29" s="81"/>
      <c r="D29" s="81"/>
      <c r="E29" s="81"/>
      <c r="F29" s="81"/>
      <c r="G29" s="81"/>
      <c r="H29" s="81"/>
      <c r="I29" s="81"/>
      <c r="J29" s="82"/>
      <c r="L29" s="83"/>
      <c r="M29" s="84">
        <f t="shared" si="1"/>
        <v>0</v>
      </c>
      <c r="N29" s="84">
        <f t="shared" si="2"/>
        <v>0</v>
      </c>
      <c r="O29" s="84">
        <f>L29-($L$3/100*L29)</f>
        <v>0</v>
      </c>
    </row>
    <row r="30" spans="1:15" ht="26.25" thickBot="1">
      <c r="A30" s="16">
        <v>22</v>
      </c>
      <c r="B30" s="38" t="s">
        <v>91</v>
      </c>
      <c r="C30" s="18" t="s">
        <v>8</v>
      </c>
      <c r="D30" s="19" t="s">
        <v>9</v>
      </c>
      <c r="E30" s="18">
        <v>12</v>
      </c>
      <c r="F30" s="18" t="s">
        <v>52</v>
      </c>
      <c r="G30" s="33" t="s">
        <v>63</v>
      </c>
      <c r="H30" s="18">
        <v>100</v>
      </c>
      <c r="I30" s="21">
        <v>87.1666</v>
      </c>
      <c r="J30" s="20" t="s">
        <v>32</v>
      </c>
      <c r="L30" s="67">
        <f t="shared" si="0"/>
        <v>82.80827000000001</v>
      </c>
      <c r="M30" s="67">
        <f t="shared" si="1"/>
        <v>78.44994</v>
      </c>
      <c r="N30" s="67">
        <f t="shared" si="2"/>
        <v>74.09161</v>
      </c>
      <c r="O30" s="67">
        <f t="shared" si="3"/>
        <v>69.73328000000001</v>
      </c>
    </row>
    <row r="31" spans="1:15" ht="13.5" thickBot="1">
      <c r="A31" s="22">
        <v>23</v>
      </c>
      <c r="B31" s="39" t="s">
        <v>92</v>
      </c>
      <c r="C31" s="18" t="s">
        <v>8</v>
      </c>
      <c r="D31" s="19" t="s">
        <v>9</v>
      </c>
      <c r="E31" s="28">
        <v>24</v>
      </c>
      <c r="F31" s="19" t="s">
        <v>52</v>
      </c>
      <c r="G31" s="33" t="s">
        <v>62</v>
      </c>
      <c r="H31" s="24">
        <v>100</v>
      </c>
      <c r="I31" s="31">
        <v>96.2762</v>
      </c>
      <c r="J31" s="25" t="s">
        <v>33</v>
      </c>
      <c r="L31" s="67">
        <f t="shared" si="0"/>
        <v>91.46239</v>
      </c>
      <c r="M31" s="67">
        <f t="shared" si="1"/>
        <v>86.64858000000001</v>
      </c>
      <c r="N31" s="67">
        <f t="shared" si="2"/>
        <v>81.83477</v>
      </c>
      <c r="O31" s="67">
        <f t="shared" si="3"/>
        <v>77.02096</v>
      </c>
    </row>
    <row r="32" spans="1:15" ht="26.25" thickBot="1">
      <c r="A32" s="22">
        <v>24</v>
      </c>
      <c r="B32" s="39" t="s">
        <v>93</v>
      </c>
      <c r="C32" s="18" t="s">
        <v>8</v>
      </c>
      <c r="D32" s="19" t="s">
        <v>9</v>
      </c>
      <c r="E32" s="24">
        <v>12</v>
      </c>
      <c r="F32" s="34" t="s">
        <v>23</v>
      </c>
      <c r="G32" s="24" t="s">
        <v>63</v>
      </c>
      <c r="H32" s="24">
        <v>100</v>
      </c>
      <c r="I32" s="21">
        <v>106.68379999999999</v>
      </c>
      <c r="J32" s="25" t="s">
        <v>34</v>
      </c>
      <c r="L32" s="67">
        <f t="shared" si="0"/>
        <v>101.34960999999998</v>
      </c>
      <c r="M32" s="67">
        <f t="shared" si="1"/>
        <v>96.01541999999999</v>
      </c>
      <c r="N32" s="67">
        <f t="shared" si="2"/>
        <v>90.68123</v>
      </c>
      <c r="O32" s="67">
        <f t="shared" si="3"/>
        <v>85.34703999999999</v>
      </c>
    </row>
    <row r="33" spans="1:15" ht="26.25" thickBot="1">
      <c r="A33" s="22">
        <v>25</v>
      </c>
      <c r="B33" s="39" t="s">
        <v>94</v>
      </c>
      <c r="C33" s="18" t="s">
        <v>8</v>
      </c>
      <c r="D33" s="19" t="s">
        <v>9</v>
      </c>
      <c r="E33" s="18">
        <v>24</v>
      </c>
      <c r="F33" s="18" t="s">
        <v>23</v>
      </c>
      <c r="G33" s="18" t="s">
        <v>62</v>
      </c>
      <c r="H33" s="24">
        <v>100</v>
      </c>
      <c r="I33" s="21">
        <v>102.1408</v>
      </c>
      <c r="J33" s="25" t="s">
        <v>35</v>
      </c>
      <c r="L33" s="67">
        <f t="shared" si="0"/>
        <v>97.03376</v>
      </c>
      <c r="M33" s="67">
        <f t="shared" si="1"/>
        <v>91.92672</v>
      </c>
      <c r="N33" s="67">
        <f t="shared" si="2"/>
        <v>86.81968</v>
      </c>
      <c r="O33" s="67">
        <f t="shared" si="3"/>
        <v>81.71264</v>
      </c>
    </row>
    <row r="34" spans="1:15" ht="26.25" thickBot="1">
      <c r="A34" s="22">
        <v>26</v>
      </c>
      <c r="B34" s="39" t="s">
        <v>95</v>
      </c>
      <c r="C34" s="18" t="s">
        <v>8</v>
      </c>
      <c r="D34" s="19" t="s">
        <v>9</v>
      </c>
      <c r="E34" s="24">
        <v>12</v>
      </c>
      <c r="F34" s="24" t="s">
        <v>23</v>
      </c>
      <c r="G34" s="24" t="s">
        <v>63</v>
      </c>
      <c r="H34" s="24">
        <v>100</v>
      </c>
      <c r="I34" s="31">
        <v>102.77799999999999</v>
      </c>
      <c r="J34" s="25" t="s">
        <v>36</v>
      </c>
      <c r="L34" s="67">
        <f t="shared" si="0"/>
        <v>97.63909999999998</v>
      </c>
      <c r="M34" s="67">
        <f t="shared" si="1"/>
        <v>92.50019999999999</v>
      </c>
      <c r="N34" s="67">
        <f t="shared" si="2"/>
        <v>87.3613</v>
      </c>
      <c r="O34" s="67">
        <f t="shared" si="3"/>
        <v>82.2224</v>
      </c>
    </row>
    <row r="35" spans="1:15" ht="26.25" thickBot="1">
      <c r="A35" s="22">
        <v>27</v>
      </c>
      <c r="B35" s="39" t="s">
        <v>96</v>
      </c>
      <c r="C35" s="18" t="s">
        <v>8</v>
      </c>
      <c r="D35" s="19" t="s">
        <v>9</v>
      </c>
      <c r="E35" s="24">
        <v>12</v>
      </c>
      <c r="F35" s="24" t="s">
        <v>23</v>
      </c>
      <c r="G35" s="24" t="s">
        <v>63</v>
      </c>
      <c r="H35" s="24">
        <v>100</v>
      </c>
      <c r="I35" s="31">
        <v>104.076</v>
      </c>
      <c r="J35" s="25" t="s">
        <v>37</v>
      </c>
      <c r="L35" s="67">
        <f t="shared" si="0"/>
        <v>98.87219999999999</v>
      </c>
      <c r="M35" s="67">
        <f t="shared" si="1"/>
        <v>93.66839999999999</v>
      </c>
      <c r="N35" s="67">
        <f t="shared" si="2"/>
        <v>88.46459999999999</v>
      </c>
      <c r="O35" s="67">
        <f t="shared" si="3"/>
        <v>83.26079999999999</v>
      </c>
    </row>
    <row r="36" spans="1:15" ht="13.5" thickBot="1">
      <c r="A36" s="22">
        <v>28</v>
      </c>
      <c r="B36" s="39" t="s">
        <v>97</v>
      </c>
      <c r="C36" s="18" t="s">
        <v>8</v>
      </c>
      <c r="D36" s="19" t="s">
        <v>9</v>
      </c>
      <c r="E36" s="24">
        <v>12</v>
      </c>
      <c r="F36" s="24" t="s">
        <v>23</v>
      </c>
      <c r="G36" s="24" t="s">
        <v>62</v>
      </c>
      <c r="H36" s="24">
        <v>100</v>
      </c>
      <c r="I36" s="31">
        <v>107.9818</v>
      </c>
      <c r="J36" s="25" t="s">
        <v>38</v>
      </c>
      <c r="L36" s="67">
        <f t="shared" si="0"/>
        <v>102.58271</v>
      </c>
      <c r="M36" s="67">
        <f t="shared" si="1"/>
        <v>97.18362</v>
      </c>
      <c r="N36" s="67">
        <f t="shared" si="2"/>
        <v>91.78453</v>
      </c>
      <c r="O36" s="67">
        <f t="shared" si="3"/>
        <v>86.38544</v>
      </c>
    </row>
    <row r="37" spans="1:15" ht="26.25" thickBot="1">
      <c r="A37" s="22">
        <v>29</v>
      </c>
      <c r="B37" s="39" t="s">
        <v>56</v>
      </c>
      <c r="C37" s="18" t="s">
        <v>8</v>
      </c>
      <c r="D37" s="19" t="s">
        <v>9</v>
      </c>
      <c r="E37" s="24">
        <v>12</v>
      </c>
      <c r="F37" s="24" t="s">
        <v>53</v>
      </c>
      <c r="G37" s="24" t="s">
        <v>62</v>
      </c>
      <c r="H37" s="24">
        <v>100</v>
      </c>
      <c r="I37" s="31">
        <v>62.54</v>
      </c>
      <c r="J37" s="25" t="s">
        <v>39</v>
      </c>
      <c r="L37" s="67">
        <f t="shared" si="0"/>
        <v>59.413</v>
      </c>
      <c r="M37" s="67">
        <f t="shared" si="1"/>
        <v>56.286</v>
      </c>
      <c r="N37" s="67">
        <f t="shared" si="2"/>
        <v>53.159</v>
      </c>
      <c r="O37" s="67">
        <f t="shared" si="3"/>
        <v>50.032</v>
      </c>
    </row>
    <row r="38" spans="1:15" ht="26.25" thickBot="1">
      <c r="A38" s="22">
        <v>30</v>
      </c>
      <c r="B38" s="39" t="s">
        <v>98</v>
      </c>
      <c r="C38" s="18" t="s">
        <v>8</v>
      </c>
      <c r="D38" s="19" t="s">
        <v>9</v>
      </c>
      <c r="E38" s="24">
        <v>12</v>
      </c>
      <c r="F38" s="24" t="s">
        <v>23</v>
      </c>
      <c r="G38" s="24" t="s">
        <v>63</v>
      </c>
      <c r="H38" s="24">
        <v>100</v>
      </c>
      <c r="I38" s="31">
        <v>101.59799999999998</v>
      </c>
      <c r="J38" s="25" t="s">
        <v>40</v>
      </c>
      <c r="K38" s="66" t="s">
        <v>124</v>
      </c>
      <c r="L38" s="67">
        <f t="shared" si="0"/>
        <v>96.51809999999999</v>
      </c>
      <c r="M38" s="67">
        <f t="shared" si="1"/>
        <v>91.43819999999998</v>
      </c>
      <c r="N38" s="67">
        <f t="shared" si="2"/>
        <v>86.35829999999999</v>
      </c>
      <c r="O38" s="67">
        <f t="shared" si="3"/>
        <v>81.27839999999999</v>
      </c>
    </row>
    <row r="39" spans="1:15" ht="26.25" thickBot="1">
      <c r="A39" s="22">
        <v>31</v>
      </c>
      <c r="B39" s="39" t="s">
        <v>99</v>
      </c>
      <c r="C39" s="18" t="s">
        <v>8</v>
      </c>
      <c r="D39" s="19" t="s">
        <v>9</v>
      </c>
      <c r="E39" s="28">
        <v>24</v>
      </c>
      <c r="F39" s="19" t="s">
        <v>52</v>
      </c>
      <c r="G39" s="35" t="s">
        <v>66</v>
      </c>
      <c r="H39" s="24">
        <v>100</v>
      </c>
      <c r="I39" s="31">
        <v>95.58</v>
      </c>
      <c r="J39" s="25" t="s">
        <v>41</v>
      </c>
      <c r="K39" s="66" t="s">
        <v>124</v>
      </c>
      <c r="L39" s="67">
        <f t="shared" si="0"/>
        <v>90.801</v>
      </c>
      <c r="M39" s="67">
        <f t="shared" si="1"/>
        <v>86.02199999999999</v>
      </c>
      <c r="N39" s="67">
        <f t="shared" si="2"/>
        <v>81.243</v>
      </c>
      <c r="O39" s="67">
        <f t="shared" si="3"/>
        <v>76.464</v>
      </c>
    </row>
    <row r="40" spans="1:15" ht="22.5" customHeight="1" thickBot="1">
      <c r="A40" s="26">
        <v>32</v>
      </c>
      <c r="B40" s="40" t="s">
        <v>100</v>
      </c>
      <c r="C40" s="27" t="s">
        <v>8</v>
      </c>
      <c r="D40" s="28" t="s">
        <v>9</v>
      </c>
      <c r="E40" s="29">
        <v>12</v>
      </c>
      <c r="F40" s="36"/>
      <c r="G40" s="29" t="s">
        <v>63</v>
      </c>
      <c r="H40" s="29">
        <v>100</v>
      </c>
      <c r="I40" s="37">
        <v>93.22</v>
      </c>
      <c r="J40" s="30" t="s">
        <v>42</v>
      </c>
      <c r="L40" s="67">
        <f t="shared" si="0"/>
        <v>88.559</v>
      </c>
      <c r="M40" s="67">
        <f t="shared" si="1"/>
        <v>83.898</v>
      </c>
      <c r="N40" s="67">
        <f t="shared" si="2"/>
        <v>79.237</v>
      </c>
      <c r="O40" s="67">
        <f t="shared" si="3"/>
        <v>74.576</v>
      </c>
    </row>
    <row r="41" spans="1:15" ht="24.75" customHeight="1" thickBot="1">
      <c r="A41" s="80" t="s">
        <v>82</v>
      </c>
      <c r="B41" s="81"/>
      <c r="C41" s="81"/>
      <c r="D41" s="81"/>
      <c r="E41" s="81"/>
      <c r="F41" s="81"/>
      <c r="G41" s="81"/>
      <c r="H41" s="81"/>
      <c r="I41" s="81"/>
      <c r="J41" s="82"/>
      <c r="L41" s="83"/>
      <c r="M41" s="84">
        <f t="shared" si="1"/>
        <v>0</v>
      </c>
      <c r="N41" s="84">
        <f t="shared" si="2"/>
        <v>0</v>
      </c>
      <c r="O41" s="84">
        <f>L41-($L$3/100*L41)</f>
        <v>0</v>
      </c>
    </row>
    <row r="42" spans="1:15" ht="26.25" thickBot="1">
      <c r="A42" s="16">
        <v>33</v>
      </c>
      <c r="B42" s="38" t="s">
        <v>57</v>
      </c>
      <c r="C42" s="18" t="s">
        <v>8</v>
      </c>
      <c r="D42" s="19" t="s">
        <v>9</v>
      </c>
      <c r="E42" s="18">
        <v>35</v>
      </c>
      <c r="F42" s="18" t="s">
        <v>53</v>
      </c>
      <c r="G42" s="18" t="s">
        <v>62</v>
      </c>
      <c r="H42" s="18">
        <v>100</v>
      </c>
      <c r="I42" s="21">
        <v>63.72</v>
      </c>
      <c r="J42" s="20" t="s">
        <v>43</v>
      </c>
      <c r="L42" s="67">
        <f t="shared" si="0"/>
        <v>60.534</v>
      </c>
      <c r="M42" s="67">
        <f t="shared" si="1"/>
        <v>57.348</v>
      </c>
      <c r="N42" s="67">
        <f t="shared" si="2"/>
        <v>54.162</v>
      </c>
      <c r="O42" s="67">
        <f t="shared" si="3"/>
        <v>50.976</v>
      </c>
    </row>
    <row r="43" spans="1:15" ht="26.25" thickBot="1">
      <c r="A43" s="26">
        <v>34</v>
      </c>
      <c r="B43" s="40" t="s">
        <v>90</v>
      </c>
      <c r="C43" s="27" t="s">
        <v>8</v>
      </c>
      <c r="D43" s="28" t="s">
        <v>9</v>
      </c>
      <c r="E43" s="29">
        <v>35</v>
      </c>
      <c r="F43" s="29" t="s">
        <v>53</v>
      </c>
      <c r="G43" s="29" t="s">
        <v>62</v>
      </c>
      <c r="H43" s="29">
        <v>100</v>
      </c>
      <c r="I43" s="32">
        <v>66.3514</v>
      </c>
      <c r="J43" s="30" t="s">
        <v>44</v>
      </c>
      <c r="L43" s="67">
        <f t="shared" si="0"/>
        <v>63.033829999999995</v>
      </c>
      <c r="M43" s="67">
        <f t="shared" si="1"/>
        <v>59.71626</v>
      </c>
      <c r="N43" s="67">
        <f t="shared" si="2"/>
        <v>56.39869</v>
      </c>
      <c r="O43" s="67">
        <f t="shared" si="3"/>
        <v>53.08112</v>
      </c>
    </row>
    <row r="44" spans="1:15" ht="24.75" customHeight="1" thickBot="1">
      <c r="A44" s="77" t="s">
        <v>83</v>
      </c>
      <c r="B44" s="81"/>
      <c r="C44" s="81"/>
      <c r="D44" s="81"/>
      <c r="E44" s="81"/>
      <c r="F44" s="81"/>
      <c r="G44" s="81"/>
      <c r="H44" s="81"/>
      <c r="I44" s="81"/>
      <c r="J44" s="82"/>
      <c r="L44" s="83"/>
      <c r="M44" s="84">
        <f t="shared" si="1"/>
        <v>0</v>
      </c>
      <c r="N44" s="84">
        <f t="shared" si="2"/>
        <v>0</v>
      </c>
      <c r="O44" s="84">
        <f>L44-($L$3/100*L44)</f>
        <v>0</v>
      </c>
    </row>
    <row r="45" spans="1:15" ht="26.25" thickBot="1">
      <c r="A45" s="16">
        <v>35</v>
      </c>
      <c r="B45" s="38" t="s">
        <v>58</v>
      </c>
      <c r="C45" s="18" t="s">
        <v>8</v>
      </c>
      <c r="D45" s="19" t="s">
        <v>9</v>
      </c>
      <c r="E45" s="18">
        <v>10</v>
      </c>
      <c r="F45" s="18" t="s">
        <v>53</v>
      </c>
      <c r="G45" s="18" t="s">
        <v>63</v>
      </c>
      <c r="H45" s="18">
        <v>100</v>
      </c>
      <c r="I45" s="21">
        <v>188.79999999999998</v>
      </c>
      <c r="J45" s="20" t="s">
        <v>45</v>
      </c>
      <c r="L45" s="67">
        <f t="shared" si="0"/>
        <v>179.35999999999999</v>
      </c>
      <c r="M45" s="67">
        <f t="shared" si="1"/>
        <v>169.92</v>
      </c>
      <c r="N45" s="67">
        <f t="shared" si="2"/>
        <v>160.48</v>
      </c>
      <c r="O45" s="67">
        <f t="shared" si="3"/>
        <v>151.04</v>
      </c>
    </row>
    <row r="46" spans="1:15" ht="27.75" customHeight="1" thickBot="1">
      <c r="A46" s="22">
        <v>36</v>
      </c>
      <c r="B46" s="39" t="s">
        <v>59</v>
      </c>
      <c r="C46" s="18" t="s">
        <v>8</v>
      </c>
      <c r="D46" s="19" t="s">
        <v>9</v>
      </c>
      <c r="E46" s="24">
        <v>10</v>
      </c>
      <c r="F46" s="24" t="s">
        <v>7</v>
      </c>
      <c r="G46" s="24" t="s">
        <v>62</v>
      </c>
      <c r="H46" s="24">
        <v>100</v>
      </c>
      <c r="I46" s="31">
        <v>141.6</v>
      </c>
      <c r="J46" s="25" t="s">
        <v>46</v>
      </c>
      <c r="K46" s="66" t="s">
        <v>124</v>
      </c>
      <c r="L46" s="67">
        <f t="shared" si="0"/>
        <v>134.51999999999998</v>
      </c>
      <c r="M46" s="67">
        <f t="shared" si="1"/>
        <v>127.44</v>
      </c>
      <c r="N46" s="67">
        <f t="shared" si="2"/>
        <v>120.36</v>
      </c>
      <c r="O46" s="67">
        <f t="shared" si="3"/>
        <v>113.28</v>
      </c>
    </row>
    <row r="47" spans="1:15" ht="39" thickBot="1">
      <c r="A47" s="26">
        <v>37</v>
      </c>
      <c r="B47" s="40" t="s">
        <v>60</v>
      </c>
      <c r="C47" s="27" t="s">
        <v>8</v>
      </c>
      <c r="D47" s="28" t="s">
        <v>9</v>
      </c>
      <c r="E47" s="29">
        <v>28</v>
      </c>
      <c r="F47" s="29" t="s">
        <v>52</v>
      </c>
      <c r="G47" s="29" t="s">
        <v>63</v>
      </c>
      <c r="H47" s="29">
        <v>100</v>
      </c>
      <c r="I47" s="32">
        <v>129.79999999999998</v>
      </c>
      <c r="J47" s="30" t="s">
        <v>47</v>
      </c>
      <c r="L47" s="67">
        <f t="shared" si="0"/>
        <v>123.30999999999999</v>
      </c>
      <c r="M47" s="67">
        <f t="shared" si="1"/>
        <v>116.81999999999998</v>
      </c>
      <c r="N47" s="67">
        <f t="shared" si="2"/>
        <v>110.32999999999998</v>
      </c>
      <c r="O47" s="67">
        <f t="shared" si="3"/>
        <v>103.83999999999999</v>
      </c>
    </row>
    <row r="48" spans="1:15" ht="23.25" customHeight="1" thickBot="1">
      <c r="A48" s="77" t="s">
        <v>84</v>
      </c>
      <c r="B48" s="81"/>
      <c r="C48" s="81"/>
      <c r="D48" s="81"/>
      <c r="E48" s="81"/>
      <c r="F48" s="81"/>
      <c r="G48" s="81"/>
      <c r="H48" s="81"/>
      <c r="I48" s="81"/>
      <c r="J48" s="82"/>
      <c r="L48" s="83"/>
      <c r="M48" s="84">
        <f t="shared" si="1"/>
        <v>0</v>
      </c>
      <c r="N48" s="84">
        <f t="shared" si="2"/>
        <v>0</v>
      </c>
      <c r="O48" s="84">
        <f>L48-($L$3/100*L48)</f>
        <v>0</v>
      </c>
    </row>
    <row r="49" spans="1:15" ht="26.25" thickBot="1">
      <c r="A49" s="16">
        <v>38</v>
      </c>
      <c r="B49" s="38" t="s">
        <v>61</v>
      </c>
      <c r="C49" s="18" t="s">
        <v>8</v>
      </c>
      <c r="D49" s="19" t="s">
        <v>9</v>
      </c>
      <c r="E49" s="18">
        <v>40</v>
      </c>
      <c r="F49" s="18" t="s">
        <v>53</v>
      </c>
      <c r="G49" s="18" t="s">
        <v>63</v>
      </c>
      <c r="H49" s="18">
        <v>100</v>
      </c>
      <c r="I49" s="21">
        <v>45.842999999999996</v>
      </c>
      <c r="J49" s="20" t="s">
        <v>48</v>
      </c>
      <c r="K49" s="66" t="s">
        <v>124</v>
      </c>
      <c r="L49" s="67">
        <f t="shared" si="0"/>
        <v>43.55085</v>
      </c>
      <c r="M49" s="67">
        <f t="shared" si="1"/>
        <v>41.2587</v>
      </c>
      <c r="N49" s="67">
        <f t="shared" si="2"/>
        <v>38.96655</v>
      </c>
      <c r="O49" s="67">
        <f t="shared" si="3"/>
        <v>36.6744</v>
      </c>
    </row>
    <row r="50" spans="2:10" ht="11.25">
      <c r="B50" s="9" t="s">
        <v>73</v>
      </c>
      <c r="C50" s="4"/>
      <c r="D50" s="4"/>
      <c r="E50" s="4"/>
      <c r="F50" s="4"/>
      <c r="G50" s="4"/>
      <c r="H50" s="4"/>
      <c r="I50" s="4"/>
      <c r="J50" s="1"/>
    </row>
    <row r="51" spans="2:10" ht="11.25">
      <c r="B51" s="10" t="s">
        <v>74</v>
      </c>
      <c r="C51" s="4"/>
      <c r="D51" s="4"/>
      <c r="E51" s="4"/>
      <c r="F51" s="4"/>
      <c r="G51" s="4"/>
      <c r="H51" s="4"/>
      <c r="I51" s="4"/>
      <c r="J51" s="1"/>
    </row>
    <row r="52" spans="2:10" ht="12.75">
      <c r="B52" s="11" t="s">
        <v>71</v>
      </c>
      <c r="C52" s="4"/>
      <c r="D52" s="4"/>
      <c r="E52" s="4"/>
      <c r="F52" s="4"/>
      <c r="G52" s="4"/>
      <c r="H52" s="4"/>
      <c r="I52" s="4"/>
      <c r="J52" s="1"/>
    </row>
    <row r="53" spans="2:10" ht="11.25">
      <c r="B53" s="9" t="s">
        <v>72</v>
      </c>
      <c r="C53" s="4"/>
      <c r="D53" s="4"/>
      <c r="E53" s="4"/>
      <c r="F53" s="4"/>
      <c r="G53" s="4"/>
      <c r="H53" s="4"/>
      <c r="I53" s="4"/>
      <c r="J53" s="1"/>
    </row>
    <row r="54" spans="2:9" ht="15.75">
      <c r="B54" s="12" t="s">
        <v>76</v>
      </c>
      <c r="C54" s="13"/>
      <c r="D54" s="14"/>
      <c r="E54" s="14"/>
      <c r="F54" s="14"/>
      <c r="G54" s="14"/>
      <c r="H54" s="14"/>
      <c r="I54" s="13" t="s">
        <v>75</v>
      </c>
    </row>
    <row r="55" spans="3:10" ht="11.25">
      <c r="C55" s="4"/>
      <c r="D55" s="4"/>
      <c r="E55" s="4"/>
      <c r="F55" s="4"/>
      <c r="G55" s="4"/>
      <c r="H55" s="4"/>
      <c r="I55" s="4"/>
      <c r="J55" s="1"/>
    </row>
    <row r="56" spans="3:10" ht="11.25">
      <c r="C56" s="4"/>
      <c r="D56" s="4"/>
      <c r="E56" s="4"/>
      <c r="F56" s="4"/>
      <c r="G56" s="4"/>
      <c r="H56" s="4"/>
      <c r="I56" s="4"/>
      <c r="J56" s="1"/>
    </row>
    <row r="57" spans="3:10" ht="11.25">
      <c r="C57" s="4"/>
      <c r="D57" s="4"/>
      <c r="E57" s="4"/>
      <c r="F57" s="4"/>
      <c r="G57" s="4"/>
      <c r="H57" s="4"/>
      <c r="I57" s="4"/>
      <c r="J57" s="1"/>
    </row>
    <row r="58" spans="3:10" ht="11.25">
      <c r="C58" s="4"/>
      <c r="D58" s="4"/>
      <c r="E58" s="4"/>
      <c r="F58" s="4"/>
      <c r="G58" s="4"/>
      <c r="H58" s="4"/>
      <c r="I58" s="4"/>
      <c r="J58" s="1"/>
    </row>
    <row r="59" spans="3:10" ht="11.25">
      <c r="C59" s="4"/>
      <c r="D59" s="4"/>
      <c r="E59" s="4"/>
      <c r="F59" s="4"/>
      <c r="G59" s="4"/>
      <c r="H59" s="4"/>
      <c r="I59" s="4"/>
      <c r="J59" s="1"/>
    </row>
    <row r="60" spans="3:10" ht="11.25">
      <c r="C60" s="4"/>
      <c r="D60" s="4"/>
      <c r="E60" s="4"/>
      <c r="F60" s="4"/>
      <c r="G60" s="4"/>
      <c r="H60" s="4"/>
      <c r="I60" s="4"/>
      <c r="J60" s="1"/>
    </row>
    <row r="61" spans="3:10" ht="11.25">
      <c r="C61" s="4"/>
      <c r="D61" s="4"/>
      <c r="E61" s="4"/>
      <c r="F61" s="4"/>
      <c r="G61" s="4"/>
      <c r="H61" s="4"/>
      <c r="I61" s="4"/>
      <c r="J61" s="1"/>
    </row>
    <row r="62" spans="3:10" ht="11.25">
      <c r="C62" s="4"/>
      <c r="D62" s="4"/>
      <c r="E62" s="4"/>
      <c r="F62" s="4"/>
      <c r="G62" s="4"/>
      <c r="H62" s="4"/>
      <c r="I62" s="4"/>
      <c r="J62" s="1"/>
    </row>
    <row r="63" spans="3:10" ht="11.25">
      <c r="C63" s="4"/>
      <c r="D63" s="4"/>
      <c r="E63" s="4"/>
      <c r="F63" s="4"/>
      <c r="G63" s="4"/>
      <c r="H63" s="4"/>
      <c r="I63" s="4"/>
      <c r="J63" s="1"/>
    </row>
    <row r="64" spans="3:10" ht="11.25">
      <c r="C64" s="4"/>
      <c r="D64" s="4"/>
      <c r="E64" s="4"/>
      <c r="F64" s="4"/>
      <c r="G64" s="4"/>
      <c r="H64" s="4"/>
      <c r="I64" s="4"/>
      <c r="J64" s="1"/>
    </row>
    <row r="65" spans="3:10" ht="11.25">
      <c r="C65" s="4"/>
      <c r="D65" s="4"/>
      <c r="E65" s="4"/>
      <c r="F65" s="4"/>
      <c r="G65" s="4"/>
      <c r="H65" s="4"/>
      <c r="I65" s="4"/>
      <c r="J65" s="1"/>
    </row>
    <row r="66" spans="3:10" ht="11.25">
      <c r="C66" s="4"/>
      <c r="D66" s="4"/>
      <c r="E66" s="4"/>
      <c r="F66" s="4"/>
      <c r="G66" s="4"/>
      <c r="H66" s="4"/>
      <c r="I66" s="4"/>
      <c r="J66" s="1"/>
    </row>
    <row r="67" spans="3:10" ht="11.25">
      <c r="C67" s="4"/>
      <c r="D67" s="4"/>
      <c r="E67" s="4"/>
      <c r="F67" s="4"/>
      <c r="G67" s="4"/>
      <c r="H67" s="4"/>
      <c r="I67" s="4"/>
      <c r="J67" s="1"/>
    </row>
    <row r="68" spans="3:10" ht="11.25">
      <c r="C68" s="4"/>
      <c r="D68" s="4"/>
      <c r="E68" s="4"/>
      <c r="F68" s="4"/>
      <c r="G68" s="4"/>
      <c r="H68" s="4"/>
      <c r="I68" s="4"/>
      <c r="J68" s="1"/>
    </row>
    <row r="69" spans="3:10" ht="11.25">
      <c r="C69" s="4"/>
      <c r="D69" s="4"/>
      <c r="E69" s="4"/>
      <c r="F69" s="4"/>
      <c r="G69" s="4"/>
      <c r="H69" s="4"/>
      <c r="I69" s="4"/>
      <c r="J69" s="1"/>
    </row>
    <row r="70" spans="3:10" ht="11.25">
      <c r="C70" s="4"/>
      <c r="D70" s="4"/>
      <c r="E70" s="4"/>
      <c r="F70" s="4"/>
      <c r="G70" s="4"/>
      <c r="H70" s="4"/>
      <c r="I70" s="4"/>
      <c r="J70" s="1"/>
    </row>
    <row r="71" spans="3:10" ht="11.25">
      <c r="C71" s="4"/>
      <c r="D71" s="4"/>
      <c r="E71" s="4"/>
      <c r="F71" s="4"/>
      <c r="G71" s="4"/>
      <c r="H71" s="4"/>
      <c r="I71" s="4"/>
      <c r="J71" s="1"/>
    </row>
    <row r="72" spans="3:10" ht="11.25">
      <c r="C72" s="4"/>
      <c r="D72" s="4"/>
      <c r="E72" s="4"/>
      <c r="F72" s="4"/>
      <c r="G72" s="4"/>
      <c r="H72" s="4"/>
      <c r="I72" s="4"/>
      <c r="J72" s="1"/>
    </row>
    <row r="73" spans="3:10" ht="11.25">
      <c r="C73" s="4"/>
      <c r="D73" s="4"/>
      <c r="E73" s="4"/>
      <c r="F73" s="4"/>
      <c r="G73" s="4"/>
      <c r="H73" s="4"/>
      <c r="I73" s="4"/>
      <c r="J73" s="1"/>
    </row>
    <row r="74" spans="3:10" ht="11.25">
      <c r="C74" s="4"/>
      <c r="D74" s="4"/>
      <c r="E74" s="4"/>
      <c r="F74" s="4"/>
      <c r="G74" s="4"/>
      <c r="H74" s="4"/>
      <c r="I74" s="4"/>
      <c r="J74" s="1"/>
    </row>
    <row r="75" spans="3:10" ht="11.25">
      <c r="C75" s="4"/>
      <c r="D75" s="4"/>
      <c r="E75" s="4"/>
      <c r="F75" s="4"/>
      <c r="G75" s="4"/>
      <c r="H75" s="4"/>
      <c r="I75" s="4"/>
      <c r="J75" s="1"/>
    </row>
    <row r="76" spans="3:10" ht="11.25">
      <c r="C76" s="4"/>
      <c r="D76" s="4"/>
      <c r="E76" s="4"/>
      <c r="F76" s="4"/>
      <c r="G76" s="4"/>
      <c r="H76" s="4"/>
      <c r="I76" s="4"/>
      <c r="J76" s="1"/>
    </row>
    <row r="77" spans="3:10" ht="11.25">
      <c r="C77" s="4"/>
      <c r="D77" s="4"/>
      <c r="E77" s="4"/>
      <c r="F77" s="4"/>
      <c r="G77" s="4"/>
      <c r="H77" s="4"/>
      <c r="I77" s="4"/>
      <c r="J77" s="1"/>
    </row>
    <row r="78" spans="3:10" ht="11.25">
      <c r="C78" s="4"/>
      <c r="D78" s="4"/>
      <c r="E78" s="4"/>
      <c r="F78" s="4"/>
      <c r="G78" s="4"/>
      <c r="H78" s="4"/>
      <c r="I78" s="4"/>
      <c r="J78" s="1"/>
    </row>
    <row r="79" spans="3:10" ht="11.25">
      <c r="C79" s="4"/>
      <c r="D79" s="4"/>
      <c r="E79" s="4"/>
      <c r="F79" s="4"/>
      <c r="G79" s="4"/>
      <c r="H79" s="4"/>
      <c r="I79" s="4"/>
      <c r="J79" s="1"/>
    </row>
    <row r="80" spans="3:10" ht="11.25">
      <c r="C80" s="4"/>
      <c r="D80" s="4"/>
      <c r="E80" s="4"/>
      <c r="F80" s="4"/>
      <c r="G80" s="4"/>
      <c r="H80" s="4"/>
      <c r="I80" s="4"/>
      <c r="J80" s="1"/>
    </row>
    <row r="81" spans="3:10" ht="11.25">
      <c r="C81" s="4"/>
      <c r="D81" s="4"/>
      <c r="E81" s="4"/>
      <c r="F81" s="4"/>
      <c r="G81" s="4"/>
      <c r="H81" s="4"/>
      <c r="I81" s="4"/>
      <c r="J81" s="1"/>
    </row>
    <row r="82" spans="3:10" ht="11.25">
      <c r="C82" s="4"/>
      <c r="D82" s="4"/>
      <c r="E82" s="4"/>
      <c r="F82" s="4"/>
      <c r="G82" s="4"/>
      <c r="H82" s="4"/>
      <c r="I82" s="4"/>
      <c r="J82" s="1"/>
    </row>
    <row r="83" spans="3:10" ht="11.25">
      <c r="C83" s="4"/>
      <c r="D83" s="4"/>
      <c r="E83" s="4"/>
      <c r="F83" s="4"/>
      <c r="G83" s="4"/>
      <c r="H83" s="4"/>
      <c r="I83" s="4"/>
      <c r="J83" s="1"/>
    </row>
    <row r="84" spans="3:10" ht="11.25">
      <c r="C84" s="4"/>
      <c r="D84" s="4"/>
      <c r="E84" s="4"/>
      <c r="F84" s="4"/>
      <c r="G84" s="4"/>
      <c r="H84" s="4"/>
      <c r="I84" s="4"/>
      <c r="J84" s="1"/>
    </row>
    <row r="85" spans="3:10" ht="11.25">
      <c r="C85" s="4"/>
      <c r="D85" s="4"/>
      <c r="E85" s="4"/>
      <c r="F85" s="4"/>
      <c r="G85" s="4"/>
      <c r="H85" s="4"/>
      <c r="I85" s="4"/>
      <c r="J85" s="1"/>
    </row>
    <row r="86" spans="3:10" ht="11.25">
      <c r="C86" s="4"/>
      <c r="D86" s="4"/>
      <c r="E86" s="4"/>
      <c r="F86" s="4"/>
      <c r="G86" s="4"/>
      <c r="H86" s="4"/>
      <c r="I86" s="4"/>
      <c r="J86" s="1"/>
    </row>
    <row r="87" spans="3:10" ht="11.25">
      <c r="C87" s="4"/>
      <c r="D87" s="4"/>
      <c r="E87" s="4"/>
      <c r="F87" s="4"/>
      <c r="G87" s="4"/>
      <c r="H87" s="4"/>
      <c r="I87" s="4"/>
      <c r="J87" s="1"/>
    </row>
    <row r="88" spans="3:10" ht="11.25">
      <c r="C88" s="4"/>
      <c r="D88" s="4"/>
      <c r="E88" s="4"/>
      <c r="F88" s="4"/>
      <c r="G88" s="4"/>
      <c r="H88" s="4"/>
      <c r="I88" s="4"/>
      <c r="J88" s="1"/>
    </row>
    <row r="89" spans="3:10" ht="11.25">
      <c r="C89" s="4"/>
      <c r="D89" s="4"/>
      <c r="E89" s="4"/>
      <c r="F89" s="4"/>
      <c r="G89" s="4"/>
      <c r="H89" s="4"/>
      <c r="I89" s="4"/>
      <c r="J89" s="1"/>
    </row>
    <row r="90" spans="3:10" ht="11.25">
      <c r="C90" s="4"/>
      <c r="D90" s="4"/>
      <c r="E90" s="4"/>
      <c r="F90" s="4"/>
      <c r="G90" s="4"/>
      <c r="H90" s="4"/>
      <c r="I90" s="4"/>
      <c r="J90" s="1"/>
    </row>
    <row r="91" spans="3:10" ht="11.25">
      <c r="C91" s="4"/>
      <c r="D91" s="4"/>
      <c r="E91" s="4"/>
      <c r="F91" s="4"/>
      <c r="G91" s="4"/>
      <c r="H91" s="4"/>
      <c r="I91" s="4"/>
      <c r="J91" s="1"/>
    </row>
    <row r="92" spans="3:10" ht="11.25">
      <c r="C92" s="4"/>
      <c r="D92" s="4"/>
      <c r="E92" s="4"/>
      <c r="F92" s="4"/>
      <c r="G92" s="4"/>
      <c r="H92" s="4"/>
      <c r="I92" s="4"/>
      <c r="J92" s="1"/>
    </row>
    <row r="93" spans="3:10" ht="11.25">
      <c r="C93" s="4"/>
      <c r="D93" s="4"/>
      <c r="E93" s="4"/>
      <c r="F93" s="4"/>
      <c r="G93" s="4"/>
      <c r="H93" s="4"/>
      <c r="I93" s="4"/>
      <c r="J93" s="1"/>
    </row>
    <row r="94" spans="3:10" ht="11.25">
      <c r="C94" s="4"/>
      <c r="D94" s="4"/>
      <c r="E94" s="4"/>
      <c r="F94" s="4"/>
      <c r="G94" s="4"/>
      <c r="H94" s="4"/>
      <c r="I94" s="4"/>
      <c r="J94" s="1"/>
    </row>
    <row r="95" spans="3:10" ht="11.25">
      <c r="C95" s="4"/>
      <c r="D95" s="4"/>
      <c r="E95" s="4"/>
      <c r="F95" s="4"/>
      <c r="G95" s="4"/>
      <c r="H95" s="4"/>
      <c r="I95" s="4"/>
      <c r="J95" s="1"/>
    </row>
    <row r="96" spans="3:10" ht="11.25">
      <c r="C96" s="4"/>
      <c r="D96" s="4"/>
      <c r="E96" s="4"/>
      <c r="F96" s="4"/>
      <c r="G96" s="4"/>
      <c r="H96" s="4"/>
      <c r="I96" s="4"/>
      <c r="J96" s="1"/>
    </row>
    <row r="97" spans="3:10" ht="11.25">
      <c r="C97" s="4"/>
      <c r="D97" s="4"/>
      <c r="E97" s="4"/>
      <c r="F97" s="4"/>
      <c r="G97" s="4"/>
      <c r="H97" s="4"/>
      <c r="I97" s="4"/>
      <c r="J97" s="1"/>
    </row>
    <row r="98" spans="3:10" ht="11.25">
      <c r="C98" s="4"/>
      <c r="D98" s="4"/>
      <c r="E98" s="4"/>
      <c r="F98" s="4"/>
      <c r="G98" s="4"/>
      <c r="H98" s="4"/>
      <c r="I98" s="4"/>
      <c r="J98" s="1"/>
    </row>
    <row r="99" spans="3:10" ht="11.25">
      <c r="C99" s="4"/>
      <c r="D99" s="4"/>
      <c r="E99" s="4"/>
      <c r="F99" s="4"/>
      <c r="G99" s="4"/>
      <c r="H99" s="4"/>
      <c r="I99" s="4"/>
      <c r="J99" s="1"/>
    </row>
    <row r="100" spans="3:10" ht="11.25">
      <c r="C100" s="4"/>
      <c r="D100" s="4"/>
      <c r="E100" s="4"/>
      <c r="F100" s="4"/>
      <c r="G100" s="4"/>
      <c r="H100" s="4"/>
      <c r="I100" s="4"/>
      <c r="J100" s="1"/>
    </row>
    <row r="101" spans="3:10" ht="11.25">
      <c r="C101" s="4"/>
      <c r="D101" s="4"/>
      <c r="E101" s="4"/>
      <c r="F101" s="4"/>
      <c r="G101" s="4"/>
      <c r="H101" s="4"/>
      <c r="I101" s="4"/>
      <c r="J101" s="1"/>
    </row>
    <row r="102" spans="3:10" ht="11.25">
      <c r="C102" s="4"/>
      <c r="D102" s="4"/>
      <c r="E102" s="4"/>
      <c r="F102" s="4"/>
      <c r="G102" s="4"/>
      <c r="H102" s="4"/>
      <c r="I102" s="4"/>
      <c r="J102" s="1"/>
    </row>
    <row r="103" spans="3:10" ht="11.25">
      <c r="C103" s="4"/>
      <c r="D103" s="4"/>
      <c r="E103" s="4"/>
      <c r="F103" s="4"/>
      <c r="G103" s="4"/>
      <c r="H103" s="4"/>
      <c r="I103" s="4"/>
      <c r="J103" s="1"/>
    </row>
    <row r="104" spans="3:10" ht="11.25">
      <c r="C104" s="4"/>
      <c r="D104" s="4"/>
      <c r="E104" s="4"/>
      <c r="F104" s="4"/>
      <c r="G104" s="4"/>
      <c r="H104" s="4"/>
      <c r="I104" s="4"/>
      <c r="J104" s="1"/>
    </row>
    <row r="105" spans="3:10" ht="11.25">
      <c r="C105" s="4"/>
      <c r="D105" s="4"/>
      <c r="E105" s="4"/>
      <c r="F105" s="4"/>
      <c r="G105" s="4"/>
      <c r="H105" s="4"/>
      <c r="I105" s="4"/>
      <c r="J105" s="1"/>
    </row>
    <row r="106" spans="3:10" ht="11.25">
      <c r="C106" s="4"/>
      <c r="D106" s="4"/>
      <c r="E106" s="4"/>
      <c r="F106" s="4"/>
      <c r="G106" s="4"/>
      <c r="H106" s="4"/>
      <c r="I106" s="4"/>
      <c r="J106" s="1"/>
    </row>
    <row r="107" spans="3:10" ht="11.25">
      <c r="C107" s="4"/>
      <c r="D107" s="4"/>
      <c r="E107" s="4"/>
      <c r="F107" s="4"/>
      <c r="G107" s="4"/>
      <c r="H107" s="4"/>
      <c r="I107" s="4"/>
      <c r="J107" s="1"/>
    </row>
    <row r="108" spans="3:10" ht="11.25">
      <c r="C108" s="4"/>
      <c r="D108" s="4"/>
      <c r="E108" s="4"/>
      <c r="F108" s="4"/>
      <c r="G108" s="4"/>
      <c r="H108" s="4"/>
      <c r="I108" s="4"/>
      <c r="J108" s="1"/>
    </row>
    <row r="109" spans="3:10" ht="11.25">
      <c r="C109" s="4"/>
      <c r="D109" s="4"/>
      <c r="E109" s="4"/>
      <c r="F109" s="4"/>
      <c r="G109" s="4"/>
      <c r="H109" s="4"/>
      <c r="I109" s="4"/>
      <c r="J109" s="1"/>
    </row>
    <row r="110" spans="3:10" ht="11.25">
      <c r="C110" s="4"/>
      <c r="D110" s="4"/>
      <c r="E110" s="4"/>
      <c r="F110" s="4"/>
      <c r="G110" s="4"/>
      <c r="H110" s="4"/>
      <c r="I110" s="4"/>
      <c r="J110" s="1"/>
    </row>
    <row r="111" spans="3:10" ht="11.25">
      <c r="C111" s="4"/>
      <c r="D111" s="4"/>
      <c r="E111" s="4"/>
      <c r="F111" s="4"/>
      <c r="G111" s="4"/>
      <c r="H111" s="4"/>
      <c r="I111" s="4"/>
      <c r="J111" s="1"/>
    </row>
    <row r="112" spans="3:10" ht="11.25">
      <c r="C112" s="4"/>
      <c r="D112" s="4"/>
      <c r="E112" s="4"/>
      <c r="F112" s="4"/>
      <c r="G112" s="4"/>
      <c r="H112" s="4"/>
      <c r="I112" s="4"/>
      <c r="J112" s="1"/>
    </row>
  </sheetData>
  <sheetProtection/>
  <mergeCells count="12">
    <mergeCell ref="L48:O48"/>
    <mergeCell ref="L44:O44"/>
    <mergeCell ref="L41:O41"/>
    <mergeCell ref="L29:O29"/>
    <mergeCell ref="L4:O4"/>
    <mergeCell ref="L23:O23"/>
    <mergeCell ref="A6:J6"/>
    <mergeCell ref="A23:J23"/>
    <mergeCell ref="A29:J29"/>
    <mergeCell ref="A41:J41"/>
    <mergeCell ref="A44:J44"/>
    <mergeCell ref="A48:J48"/>
  </mergeCells>
  <hyperlinks>
    <hyperlink ref="B52" r:id="rId1" display="mailto:repharm-cosmo@mail.ru"/>
  </hyperlinks>
  <printOptions/>
  <pageMargins left="0.25" right="0.25" top="0.75" bottom="0.75" header="0.3" footer="0.3"/>
  <pageSetup horizontalDpi="300" verticalDpi="300" orientation="portrait" paperSize="9" r:id="rId3"/>
  <ignoredErrors>
    <ignoredError sqref="M7 O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8.8515625" style="55" customWidth="1"/>
    <col min="2" max="2" width="16.140625" style="55" customWidth="1"/>
    <col min="3" max="3" width="17.140625" style="55" customWidth="1"/>
    <col min="4" max="4" width="18.140625" style="55" customWidth="1"/>
    <col min="5" max="5" width="16.421875" style="55" customWidth="1"/>
    <col min="6" max="6" width="18.00390625" style="55" customWidth="1"/>
    <col min="7" max="7" width="47.140625" style="55" customWidth="1"/>
    <col min="8" max="16384" width="9.140625" style="55" customWidth="1"/>
  </cols>
  <sheetData>
    <row r="1" s="57" customFormat="1" ht="19.5" customHeight="1">
      <c r="A1" s="56" t="s">
        <v>117</v>
      </c>
    </row>
    <row r="2" s="57" customFormat="1" ht="19.5" customHeight="1">
      <c r="A2" s="56" t="s">
        <v>118</v>
      </c>
    </row>
    <row r="3" s="57" customFormat="1" ht="19.5" customHeight="1">
      <c r="A3" s="56" t="s">
        <v>119</v>
      </c>
    </row>
    <row r="4" ht="11.25"/>
    <row r="5" spans="1:4" ht="15" customHeight="1">
      <c r="A5" s="86" t="s">
        <v>132</v>
      </c>
      <c r="B5" s="86"/>
      <c r="C5" s="86"/>
      <c r="D5" s="86"/>
    </row>
    <row r="6" ht="11.25"/>
    <row r="7" spans="1:5" ht="67.5" customHeight="1">
      <c r="A7" s="58"/>
      <c r="B7" s="59" t="s">
        <v>125</v>
      </c>
      <c r="C7" s="59" t="s">
        <v>126</v>
      </c>
      <c r="D7" s="59" t="s">
        <v>127</v>
      </c>
      <c r="E7" s="59" t="s">
        <v>128</v>
      </c>
    </row>
    <row r="8" spans="1:5" ht="15">
      <c r="A8" s="60" t="s">
        <v>123</v>
      </c>
      <c r="B8" s="69">
        <v>0.06</v>
      </c>
      <c r="C8" s="69">
        <v>0.11</v>
      </c>
      <c r="D8" s="69">
        <v>0.17</v>
      </c>
      <c r="E8" s="69">
        <v>0.23</v>
      </c>
    </row>
    <row r="12" spans="1:4" ht="15" customHeight="1">
      <c r="A12" s="86" t="s">
        <v>133</v>
      </c>
      <c r="B12" s="86"/>
      <c r="C12" s="86"/>
      <c r="D12" s="86"/>
    </row>
    <row r="14" spans="1:5" ht="72.75" customHeight="1">
      <c r="A14" s="58"/>
      <c r="B14" s="59" t="s">
        <v>125</v>
      </c>
      <c r="C14" s="59" t="s">
        <v>126</v>
      </c>
      <c r="D14" s="59" t="s">
        <v>127</v>
      </c>
      <c r="E14" s="59" t="s">
        <v>128</v>
      </c>
    </row>
    <row r="15" spans="1:5" ht="15">
      <c r="A15" s="60" t="s">
        <v>123</v>
      </c>
      <c r="B15" s="69">
        <v>0.05</v>
      </c>
      <c r="C15" s="69">
        <v>0.1</v>
      </c>
      <c r="D15" s="69">
        <v>0.15</v>
      </c>
      <c r="E15" s="69">
        <v>0.2</v>
      </c>
    </row>
    <row r="18" ht="15.75">
      <c r="A18" s="61" t="s">
        <v>120</v>
      </c>
    </row>
    <row r="20" spans="1:3" ht="15.75">
      <c r="A20" s="61" t="s">
        <v>121</v>
      </c>
      <c r="B20" s="62"/>
      <c r="C20" s="62"/>
    </row>
    <row r="21" spans="1:2" ht="15.75">
      <c r="A21" s="61" t="s">
        <v>122</v>
      </c>
      <c r="B21" s="63"/>
    </row>
    <row r="22" spans="1:2" ht="15">
      <c r="A22" s="64" t="s">
        <v>129</v>
      </c>
      <c r="B22" s="63"/>
    </row>
    <row r="23" ht="15">
      <c r="A23" s="65"/>
    </row>
    <row r="24" spans="1:2" ht="15">
      <c r="A24" s="64" t="s">
        <v>130</v>
      </c>
      <c r="B24" s="64" t="s">
        <v>131</v>
      </c>
    </row>
    <row r="25" ht="12.75">
      <c r="A25" s="68" t="s">
        <v>72</v>
      </c>
    </row>
  </sheetData>
  <sheetProtection/>
  <mergeCells count="2">
    <mergeCell ref="A5:D5"/>
    <mergeCell ref="A12:D12"/>
  </mergeCells>
  <hyperlinks>
    <hyperlink ref="A25" r:id="rId1" display="www.repharm.ru"/>
  </hyperlinks>
  <printOptions/>
  <pageMargins left="0.17" right="0.29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2016-06-06T07:29:33Z</dcterms:created>
  <dcterms:modified xsi:type="dcterms:W3CDTF">2016-06-07T06:30:18Z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